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Z01 收入支出决算总表" sheetId="1" r:id="rId1"/>
    <sheet name="Z03 收入决算表" sheetId="2" r:id="rId2"/>
    <sheet name="Z04 支出决算表" sheetId="3" r:id="rId3"/>
    <sheet name="Z01_1 财政拨款收入支出决算总表" sheetId="4" r:id="rId4"/>
    <sheet name="Z07 一般公共预算财政拨款支出决算表" sheetId="5" r:id="rId5"/>
    <sheet name="Z08_1 一般公共预算财政拨款基本支出决算表" sheetId="6" r:id="rId6"/>
    <sheet name="F03 一般公共预算财政拨款“三公”经费支出决算表" sheetId="7" r:id="rId7"/>
    <sheet name="Z09 政府性基金预算财政拨款收入支出决算表" sheetId="8" r:id="rId8"/>
    <sheet name="Z11 国有资本经营预算财政拨款支出决算表" sheetId="9" r:id="rId9"/>
    <sheet name="基础数据表" sheetId="11" r:id="rId10"/>
    <sheet name="FMDM 封面代码" sheetId="10" r:id="rId11"/>
    <sheet name="整体支出绩效自评表" sheetId="12" r:id="rId12"/>
    <sheet name="专项资金、业务工作自评表" sheetId="13" r:id="rId13"/>
  </sheets>
  <definedNames>
    <definedName name="_xlnm.Print_Titles" localSheetId="11">整体支出绩效自评表!$13:$13</definedName>
    <definedName name="_xlnm.Print_Titles" localSheetId="12">专项资金、业务工作自评表!$13:$13</definedName>
  </definedNames>
  <calcPr calcId="144525"/>
</workbook>
</file>

<file path=xl/sharedStrings.xml><?xml version="1.0" encoding="utf-8"?>
<sst xmlns="http://schemas.openxmlformats.org/spreadsheetml/2006/main" count="1435" uniqueCount="567">
  <si>
    <t>收入支出决算总表</t>
  </si>
  <si>
    <t>公开01表</t>
  </si>
  <si>
    <t>部门：郴州市妇女联合会</t>
  </si>
  <si>
    <t>2020年度</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</si>
  <si>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</si>
  <si>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</si>
  <si>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</si>
  <si>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</si>
  <si>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</si>
  <si>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</si>
  <si>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</si>
  <si>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</si>
  <si>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</si>
  <si>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</si>
  <si>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</si>
  <si>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</si>
  <si>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</si>
  <si>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</si>
  <si>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</si>
  <si>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</si>
  <si>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</si>
  <si>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</si>
  <si>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</si>
  <si>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</si>
  <si>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</si>
  <si>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</si>
  <si>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</si>
  <si>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</si>
  <si>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</si>
  <si>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</si>
  <si>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</si>
  <si>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</si>
  <si>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</si>
  <si>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</si>
  <si>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</si>
  <si>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</si>
  <si>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</si>
  <si>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</si>
  <si>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</si>
  <si>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</si>
  <si>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</si>
  <si>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</si>
  <si>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</si>
  <si>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</si>
  <si>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</si>
  <si>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</si>
  <si>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</si>
  <si>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</si>
  <si>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</si>
  <si>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</si>
  <si>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</si>
  <si>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</si>
  <si>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</si>
  <si>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</si>
  <si>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</si>
  <si>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</si>
  <si>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</si>
  <si>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</si>
  <si>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</si>
  <si>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</si>
  <si>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</si>
  <si>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</si>
  <si>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</si>
  <si>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</si>
  <si>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</si>
  <si>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</si>
  <si>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</si>
  <si>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</si>
  <si>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</si>
  <si>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</si>
  <si>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</si>
  <si>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</si>
  <si>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</si>
  <si>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</si>
  <si>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</si>
  <si>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</si>
  <si>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</si>
  <si>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</si>
  <si>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</si>
  <si>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</si>
  <si>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</si>
  <si>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</si>
  <si>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</si>
  <si>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</si>
  <si>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</si>
  <si>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</si>
  <si>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</si>
  <si>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</si>
  <si>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</si>
  <si>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</si>
  <si>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</si>
  <si>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</si>
  <si>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</si>
  <si>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</si>
  <si>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</si>
  <si>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</si>
  <si>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</si>
  <si>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</si>
  <si>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</si>
  <si>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</si>
  <si>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</si>
  <si>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</si>
  <si>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</si>
  <si>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</si>
  <si>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</si>
  <si>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</si>
  <si>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</si>
  <si>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</si>
  <si>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</si>
  <si>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</si>
  <si>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</si>
  <si>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</si>
  <si>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</si>
  <si>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</si>
  <si>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</si>
  <si>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</si>
  <si>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</si>
  <si>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</si>
  <si>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</si>
  <si>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</si>
  <si>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</si>
  <si>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</si>
  <si>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</si>
  <si>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</si>
  <si>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</si>
  <si>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合计</t>
  </si>
  <si>
    <t>201</t>
  </si>
  <si>
    <t>一般公共服务支出</t>
  </si>
  <si>
    <t>20129</t>
  </si>
  <si>
    <t>群众团体事务</t>
  </si>
  <si>
    <t>2012901</t>
  </si>
  <si>
    <t xml:space="preserve">  行政运行</t>
  </si>
  <si>
    <t>2012902</t>
  </si>
  <si>
    <t xml:space="preserve">  一般行政管理事务</t>
  </si>
  <si>
    <t>2012999</t>
  </si>
  <si>
    <t xml:space="preserve">  其他群众团体事务支出</t>
  </si>
  <si>
    <t>20199</t>
  </si>
  <si>
    <t>其他一般公共服务支出</t>
  </si>
  <si>
    <t>2019999</t>
  </si>
  <si>
    <t xml:space="preserve">  其他一般公共服务支出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</si>
  <si>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</si>
  <si>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</si>
  <si>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</si>
  <si>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</si>
  <si>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</si>
  <si>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</si>
  <si>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</si>
  <si>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</si>
  <si>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</si>
  <si>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</si>
  <si>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</si>
  <si>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</si>
  <si>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</si>
  <si>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</si>
  <si>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210</t>
  </si>
  <si>
    <t>卫生健康支出</t>
  </si>
  <si>
    <t>21004</t>
  </si>
  <si>
    <t>公共卫生</t>
  </si>
  <si>
    <t>2100499</t>
  </si>
  <si>
    <t xml:space="preserve">  其他公共卫生支出</t>
  </si>
  <si>
    <t>21011</t>
  </si>
  <si>
    <t>行政事业单位医疗</t>
  </si>
  <si>
    <t>2101101</t>
  </si>
  <si>
    <t xml:space="preserve">  行政单位医疗</t>
  </si>
  <si>
    <t>221</t>
  </si>
  <si>
    <t>住房保障支出</t>
  </si>
  <si>
    <t>22102</t>
  </si>
  <si>
    <t>住房改革支出</t>
  </si>
  <si>
    <t>2210201</t>
  </si>
  <si>
    <t xml:space="preserve">  住房公积金</t>
  </si>
  <si>
    <t>229</t>
  </si>
  <si>
    <t>其他支出</t>
  </si>
  <si>
    <t>22999</t>
  </si>
  <si>
    <t>2299901</t>
  </si>
  <si>
    <t xml:space="preserve">  其他支出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</si>
  <si>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</si>
  <si>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</si>
  <si>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</si>
  <si>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</si>
  <si>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</si>
  <si>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</si>
  <si>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</si>
  <si>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</si>
  <si>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</si>
  <si>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</si>
  <si>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</si>
  <si>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</si>
  <si>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</si>
  <si>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</si>
  <si>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</si>
  <si>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</si>
  <si>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</si>
  <si>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</si>
  <si>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</si>
  <si>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</si>
  <si>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</si>
  <si>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</si>
  <si>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</si>
  <si>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</si>
  <si>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</si>
  <si>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</si>
  <si>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</si>
  <si>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</si>
  <si>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</si>
  <si>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</si>
  <si>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小计</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</si>
  <si>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</si>
  <si>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</si>
  <si>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</si>
  <si>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</si>
  <si>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</si>
  <si>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</si>
  <si>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</si>
  <si>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</si>
  <si>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</si>
  <si>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</si>
  <si>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</si>
  <si>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</si>
  <si>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</si>
  <si>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</si>
  <si>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</si>
  <si>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</si>
  <si>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</si>
  <si>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</si>
  <si>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</si>
  <si>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</si>
  <si>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</si>
  <si>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</si>
  <si>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</si>
  <si>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</si>
  <si>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</si>
  <si>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</si>
  <si>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</si>
  <si>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</si>
  <si>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</si>
  <si>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</si>
  <si>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</si>
  <si>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</si>
  <si>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</si>
  <si>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</si>
  <si>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</si>
  <si>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</si>
  <si>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</si>
  <si>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</si>
  <si>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</si>
  <si>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</si>
  <si>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</si>
  <si>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</si>
  <si>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</si>
  <si>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</si>
  <si>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</si>
  <si>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</si>
  <si>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</si>
  <si>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</si>
  <si>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</si>
  <si>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</si>
  <si>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</si>
  <si>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</si>
  <si>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</si>
  <si>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</si>
  <si>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</si>
  <si>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</si>
  <si>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</si>
  <si>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</si>
  <si>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</si>
  <si>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</si>
  <si>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</si>
  <si>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</si>
  <si>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</si>
  <si>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</si>
  <si>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</si>
  <si>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</si>
  <si>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</si>
  <si>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</si>
  <si>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</si>
  <si>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</si>
  <si>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</si>
  <si>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</si>
  <si>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</si>
  <si>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</si>
  <si>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</si>
  <si>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</si>
  <si>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</si>
  <si>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</si>
  <si>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</si>
  <si>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</si>
  <si>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</si>
  <si>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</si>
  <si>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</si>
  <si>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</si>
  <si>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</si>
  <si>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</si>
  <si>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</si>
  <si>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</si>
  <si>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</si>
  <si>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</si>
  <si>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</si>
  <si>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</si>
  <si>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</si>
  <si>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</si>
  <si>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</si>
  <si>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</si>
  <si>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</si>
  <si>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</si>
  <si>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</si>
  <si>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</si>
  <si>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</si>
  <si>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</si>
  <si>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</si>
  <si>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</si>
  <si>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</si>
  <si>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</si>
  <si>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</si>
  <si>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</si>
  <si>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</si>
  <si>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</si>
  <si>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</si>
  <si>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</si>
  <si>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</si>
  <si>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</si>
  <si>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</si>
  <si>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</si>
  <si>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</si>
  <si>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</si>
  <si>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</si>
  <si>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</si>
  <si>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</si>
  <si>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</si>
  <si>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</si>
  <si>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</si>
  <si>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</si>
  <si>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</si>
  <si>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</si>
  <si>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</si>
  <si>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</si>
  <si>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</si>
  <si>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</si>
  <si>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</si>
  <si>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</si>
  <si>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</si>
  <si>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</si>
  <si>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</si>
  <si>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</si>
  <si>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</si>
  <si>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</si>
  <si>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</si>
  <si>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</si>
  <si>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</si>
  <si>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</si>
  <si>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</si>
  <si>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</si>
  <si>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</si>
  <si>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</si>
  <si>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</si>
  <si>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</si>
  <si>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</si>
  <si>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</si>
  <si>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</si>
  <si>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</si>
  <si>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</si>
  <si>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</si>
  <si>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</si>
  <si>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</si>
  <si>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</si>
  <si>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</si>
  <si>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</si>
  <si>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</si>
  <si>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</si>
  <si>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</si>
  <si>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</si>
  <si>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</si>
  <si>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</si>
  <si>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</si>
  <si>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</si>
  <si>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t>预算代码：</t>
  </si>
  <si>
    <t>公开07表</t>
  </si>
  <si>
    <t>制表日期：2016年3月</t>
  </si>
  <si>
    <t>预算数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</si>
  <si>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</si>
  <si>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</si>
  <si>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</si>
  <si>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</si>
  <si>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</si>
  <si>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</si>
  <si>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</si>
  <si>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</si>
  <si>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</si>
  <si>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</si>
  <si>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</si>
  <si>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</si>
  <si>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</si>
  <si>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附件2</t>
  </si>
  <si>
    <t>2020年度部门整体支出绩效评价基础数据表</t>
  </si>
  <si>
    <t>财政供养人员情况</t>
  </si>
  <si>
    <t>编制数</t>
  </si>
  <si>
    <r>
      <rPr>
        <b/>
        <sz val="10.5"/>
        <color indexed="8"/>
        <rFont val="Times New Roman"/>
        <charset val="134"/>
      </rPr>
      <t>2020</t>
    </r>
    <r>
      <rPr>
        <b/>
        <sz val="10.5"/>
        <color indexed="8"/>
        <rFont val="仿宋_GB2312"/>
        <charset val="134"/>
      </rPr>
      <t>年实际在职人数</t>
    </r>
  </si>
  <si>
    <t>控制率</t>
  </si>
  <si>
    <t>经费控制情况</t>
  </si>
  <si>
    <r>
      <rPr>
        <b/>
        <sz val="10.5"/>
        <color indexed="8"/>
        <rFont val="Times New Roman"/>
        <charset val="134"/>
      </rPr>
      <t>2019</t>
    </r>
    <r>
      <rPr>
        <b/>
        <sz val="10.5"/>
        <color indexed="8"/>
        <rFont val="仿宋_GB2312"/>
        <charset val="134"/>
      </rPr>
      <t>年决算数</t>
    </r>
  </si>
  <si>
    <r>
      <rPr>
        <b/>
        <sz val="10.5"/>
        <color indexed="8"/>
        <rFont val="Times New Roman"/>
        <charset val="134"/>
      </rPr>
      <t>2020</t>
    </r>
    <r>
      <rPr>
        <b/>
        <sz val="10.5"/>
        <color indexed="8"/>
        <rFont val="仿宋_GB2312"/>
        <charset val="134"/>
      </rPr>
      <t>年预算数</t>
    </r>
  </si>
  <si>
    <r>
      <rPr>
        <b/>
        <sz val="10.5"/>
        <color indexed="8"/>
        <rFont val="Times New Roman"/>
        <charset val="134"/>
      </rPr>
      <t>2020</t>
    </r>
    <r>
      <rPr>
        <b/>
        <sz val="10.5"/>
        <color indexed="8"/>
        <rFont val="仿宋_GB2312"/>
        <charset val="134"/>
      </rPr>
      <t>年决算数</t>
    </r>
  </si>
  <si>
    <t>三公经费</t>
  </si>
  <si>
    <r>
      <rPr>
        <sz val="10.5"/>
        <color indexed="8"/>
        <rFont val="Times New Roman"/>
        <charset val="134"/>
      </rPr>
      <t xml:space="preserve">   1</t>
    </r>
    <r>
      <rPr>
        <sz val="10.5"/>
        <color indexed="8"/>
        <rFont val="仿宋_GB2312"/>
        <charset val="134"/>
      </rPr>
      <t>、公务用车购置和维护经费</t>
    </r>
  </si>
  <si>
    <t xml:space="preserve">       其中：公车购置</t>
  </si>
  <si>
    <r>
      <rPr>
        <sz val="10.5"/>
        <color indexed="8"/>
        <rFont val="Times New Roman"/>
        <charset val="134"/>
      </rPr>
      <t xml:space="preserve">                  </t>
    </r>
    <r>
      <rPr>
        <sz val="10.5"/>
        <color indexed="8"/>
        <rFont val="宋体"/>
        <charset val="134"/>
      </rPr>
      <t>公车运行维护</t>
    </r>
  </si>
  <si>
    <r>
      <rPr>
        <sz val="10.5"/>
        <color indexed="8"/>
        <rFont val="Times New Roman"/>
        <charset val="134"/>
      </rPr>
      <t xml:space="preserve">   2</t>
    </r>
    <r>
      <rPr>
        <sz val="10.5"/>
        <color indexed="8"/>
        <rFont val="仿宋_GB2312"/>
        <charset val="134"/>
      </rPr>
      <t>、出国经费</t>
    </r>
  </si>
  <si>
    <r>
      <rPr>
        <sz val="10.5"/>
        <color indexed="8"/>
        <rFont val="Times New Roman"/>
        <charset val="134"/>
      </rPr>
      <t xml:space="preserve">   3</t>
    </r>
    <r>
      <rPr>
        <sz val="10.5"/>
        <color indexed="8"/>
        <rFont val="仿宋_GB2312"/>
        <charset val="134"/>
      </rPr>
      <t>、公务接待</t>
    </r>
  </si>
  <si>
    <t>项目支出：</t>
  </si>
  <si>
    <r>
      <rPr>
        <sz val="10.5"/>
        <color indexed="8"/>
        <rFont val="Times New Roman"/>
        <charset val="134"/>
      </rPr>
      <t xml:space="preserve">    1</t>
    </r>
    <r>
      <rPr>
        <sz val="10.5"/>
        <color indexed="8"/>
        <rFont val="仿宋_GB2312"/>
        <charset val="134"/>
      </rPr>
      <t>、业务工作专项</t>
    </r>
  </si>
  <si>
    <r>
      <rPr>
        <sz val="10.5"/>
        <color indexed="8"/>
        <rFont val="Times New Roman"/>
        <charset val="134"/>
      </rPr>
      <t xml:space="preserve">    2</t>
    </r>
    <r>
      <rPr>
        <sz val="10.5"/>
        <color indexed="8"/>
        <rFont val="仿宋_GB2312"/>
        <charset val="134"/>
      </rPr>
      <t>、运行维护专项</t>
    </r>
  </si>
  <si>
    <r>
      <rPr>
        <sz val="10.5"/>
        <color rgb="FF000000"/>
        <rFont val="Times New Roman"/>
        <charset val="134"/>
      </rPr>
      <t xml:space="preserve">    3</t>
    </r>
    <r>
      <rPr>
        <sz val="10.5"/>
        <color rgb="FF000000"/>
        <rFont val="仿宋_GB2312"/>
        <charset val="134"/>
      </rPr>
      <t>、市级专项资金（妇女事业发展专项经费）</t>
    </r>
  </si>
  <si>
    <t>公用经费(基本支出中的一般商品和服务支出)</t>
  </si>
  <si>
    <t xml:space="preserve">    其中：办公经费</t>
  </si>
  <si>
    <r>
      <rPr>
        <sz val="10.5"/>
        <color indexed="8"/>
        <rFont val="Times New Roman"/>
        <charset val="134"/>
      </rPr>
      <t xml:space="preserve">               </t>
    </r>
    <r>
      <rPr>
        <sz val="10.5"/>
        <color indexed="8"/>
        <rFont val="宋体"/>
        <charset val="134"/>
      </rPr>
      <t>水费、电费、差旅费</t>
    </r>
  </si>
  <si>
    <r>
      <rPr>
        <sz val="10.5"/>
        <color indexed="8"/>
        <rFont val="Times New Roman"/>
        <charset val="134"/>
      </rPr>
      <t xml:space="preserve">              </t>
    </r>
    <r>
      <rPr>
        <sz val="10.5"/>
        <color indexed="8"/>
        <rFont val="宋体"/>
        <charset val="134"/>
      </rPr>
      <t>会议费、培训费</t>
    </r>
  </si>
  <si>
    <t>政府采购金额</t>
  </si>
  <si>
    <t>——</t>
  </si>
  <si>
    <t>部门基本支出预算调整</t>
  </si>
  <si>
    <t>楼堂馆所控制情况</t>
  </si>
  <si>
    <t>批复规模</t>
  </si>
  <si>
    <r>
      <rPr>
        <b/>
        <sz val="10.5"/>
        <color indexed="8"/>
        <rFont val="宋体"/>
        <charset val="134"/>
      </rPr>
      <t>实际规模</t>
    </r>
    <r>
      <rPr>
        <sz val="10"/>
        <color indexed="8"/>
        <rFont val="宋体"/>
        <charset val="134"/>
      </rPr>
      <t>（平方米）</t>
    </r>
  </si>
  <si>
    <t>规模控制率</t>
  </si>
  <si>
    <t>预算投资（万元）</t>
  </si>
  <si>
    <t>实际投资（万元）</t>
  </si>
  <si>
    <t>投资概算控制率</t>
  </si>
  <si>
    <r>
      <rPr>
        <sz val="10.5"/>
        <color indexed="8"/>
        <rFont val="宋体"/>
        <charset val="134"/>
      </rPr>
      <t>（</t>
    </r>
    <r>
      <rPr>
        <sz val="10.5"/>
        <color indexed="8"/>
        <rFont val="Times New Roman"/>
        <charset val="134"/>
      </rPr>
      <t>2020</t>
    </r>
    <r>
      <rPr>
        <sz val="10.5"/>
        <color indexed="8"/>
        <rFont val="仿宋_GB2312"/>
        <charset val="134"/>
      </rPr>
      <t>年完工项目）</t>
    </r>
  </si>
  <si>
    <t>（平方米）</t>
  </si>
  <si>
    <t>厉行节约保障措施</t>
  </si>
  <si>
    <t>1.严格控制“三公经费”，认真执行接待制度，严格控制接待标准，合理安排接待用餐，有条件的一般实行自助餐。
2.严格执行公务出差审批制度，统筹安排出差，统一乘车开展活动，提倡采用公交等绿色交通方式出行。
3.严格按差旅费管理办法规定乘座公共交通工具；如有特殊情况，应严格执行报告审批程序。
4.减少固定资产购置计划，如有损坏优先考虑维修维护。
5.严控办公用品采购及领用。
6.充分利用好QQ、微信工作群，进行无纸化办公，减少纸质材料印发。
7.节能节电，离开办公室关电。
8.严格控制会议及培训的数量、规模，统筹安排会场，不统一配发物品。
9.严格按照《郴州市妇女事业发展专项资金管理办法》有关规定，着眼提高资金使用效益，加强预算执行，规范资金管理。</t>
  </si>
  <si>
    <t>说明：“项目支出”需要填报基本支出以外的所有项目支出情况，“公用经费”填报基本支出中的一般商品和服务支出。</t>
  </si>
  <si>
    <t xml:space="preserve"> </t>
  </si>
  <si>
    <t xml:space="preserve">填表人：               填报日期：              联系电话：            单位负责人签字：         </t>
  </si>
  <si>
    <t xml:space="preserve">封面代码                     </t>
  </si>
  <si>
    <t xml:space="preserve">                     </t>
  </si>
  <si>
    <t>2020年度                                          金额单位：</t>
  </si>
  <si>
    <t>单位名称</t>
  </si>
  <si>
    <t>郴州市妇女联合会</t>
  </si>
  <si>
    <t>单位负责人</t>
  </si>
  <si>
    <t>财务负责人</t>
  </si>
  <si>
    <t>填表人</t>
  </si>
  <si>
    <t>电话号码(区号)</t>
  </si>
  <si>
    <t>电话号码</t>
  </si>
  <si>
    <t>分机号</t>
  </si>
  <si>
    <t>单位地址</t>
  </si>
  <si>
    <t>组织机构代码（各级技术监督局核发）</t>
  </si>
  <si>
    <t>006527209</t>
  </si>
  <si>
    <t>邮政编码</t>
  </si>
  <si>
    <t>财政预算代码</t>
  </si>
  <si>
    <t>单位预算级次</t>
  </si>
  <si>
    <t>单位所在地区（国家标准：行政区划代码）</t>
  </si>
  <si>
    <t>单位基本性质</t>
  </si>
  <si>
    <t>单位执行会计制度</t>
  </si>
  <si>
    <t>预算管理级次</t>
  </si>
  <si>
    <t>隶属关系</t>
  </si>
  <si>
    <t>部门标识代码</t>
  </si>
  <si>
    <t>国民经济行业分类</t>
  </si>
  <si>
    <t>新报因素</t>
  </si>
  <si>
    <t>上年代码</t>
  </si>
  <si>
    <t>报表类型</t>
  </si>
  <si>
    <t>单户表</t>
  </si>
  <si>
    <t>备用码</t>
  </si>
  <si>
    <t>统一社会信用代码</t>
  </si>
  <si>
    <t>备用码一</t>
  </si>
  <si>
    <t>备用码二</t>
  </si>
  <si>
    <t>事业单位改革分类</t>
  </si>
  <si>
    <t xml:space="preserve">— 1 —                     </t>
  </si>
  <si>
    <t>附件3</t>
  </si>
  <si>
    <t>2020年度部门整体支出绩效自评表</t>
  </si>
  <si>
    <t>市级预算部门名称</t>
  </si>
  <si>
    <t>年度预算申请
（万元）</t>
  </si>
  <si>
    <t>年初预算数</t>
  </si>
  <si>
    <t>全年预算数</t>
  </si>
  <si>
    <t>全年执行数</t>
  </si>
  <si>
    <t>分值</t>
  </si>
  <si>
    <t>执行率</t>
  </si>
  <si>
    <t>得分</t>
  </si>
  <si>
    <t>年度资金总额</t>
  </si>
  <si>
    <t xml:space="preserve">  按收入性质分：</t>
  </si>
  <si>
    <t xml:space="preserve">  按支出性质分：</t>
  </si>
  <si>
    <t xml:space="preserve">     其中：  一般公共预算：</t>
  </si>
  <si>
    <t xml:space="preserve"> 其中：基本支出:</t>
  </si>
  <si>
    <t xml:space="preserve">           政府性基金拨款：</t>
  </si>
  <si>
    <t xml:space="preserve">      项目支出:</t>
  </si>
  <si>
    <t>纳入专户管理的非税收入拨款：</t>
  </si>
  <si>
    <t xml:space="preserve">                其他资金：</t>
  </si>
  <si>
    <t>年度总体目标</t>
  </si>
  <si>
    <t>预期目标</t>
  </si>
  <si>
    <t>实际完成情况　</t>
  </si>
  <si>
    <t xml:space="preserve">目标1：提升妇女素质，引领妇女为郴州经济社会发展做贡献；
目标2：加强思想政治教育，引导妇女听党话、跟党走；
目标3：维护妇女儿童合法权益，加强法制宣传，引导妇女懂法、用法，理性维权。加强婚调委建设，心理辅导员培训，夯实12338公益维权服务热线。推动《反家庭暴力法》的实施。
目标4：做好家庭工作。持续开展寻找最美家庭活动。创新五好家庭工作。
目标5：进一步深化市妇联组织改革；
目标6：帮扶救助特困妇女儿童；
目标7：夯实妇联基层组织建设、妇联项目点建设。
</t>
  </si>
  <si>
    <t>1.二是开展大宣讲，强化思想引领。线上以5000个姐妹微信群为主阵地开设“思政微课堂”，推出线上学习200余期；线下以“百千万巾帼大宣讲”为载体，开展宣讲7200余场。
2.开展大宣传，强化价值引领。联合市广电在《郴州新闻联播》设置“好家风好家教润万家”专栏，推出“巾帼抗疫铿锵行”“家风润无声——最美抗疫家庭”等系列报道；联合日报社在《郴州日报》开设“社会主义核心价值观在我家”专栏，展现全市广大女性和家庭向上向善的精神风貌；联合红网策划推出《我的妈妈是个“盖世英雄”》有声海报，荣获湖南省红网月度宣传新闻奖；在省级以上媒体发稿28篇，荣获省妇联舆论宣传阵地“先进单位”。
4.深化创业创新巾帼行动。广泛开展各类手工、家政、电商、直播等实用技能培训87场，培训妇女4673人，联合人社局开展线上“春风行动”，提供就业岗位7156个，2000余人达成就业意向，开展第四届“中国创翼”创业创新大赛，引领广大妇女积极参与大众创业、万众创新。选派10名选手参加湖南省巾帼创业创新大赛，7名选手获奖，市妇联获优秀组织奖。
3.实施巾帼抗疫行动。统筹资源开展关爱帮扶，向41户援鄂医务工作者家庭和34户定点收治医院一线工作者家庭送去慰问信和爱心“幸福包”。市县两级妇联及时开通心理援助热线，共为2200余人次提供心理危机干预和心理疏导服务。
4.深化巾帼脱贫行动。扎实有效开展“姐妹手拉手·互助脱贫奔小康”百企联百村三年行动，采取“女企业家+执委+贫困妇女儿童”的结对帮扶模式，一年来共为500名贫困妇女儿童送去物资价值68万余元。助力消费扶贫，全市妇联干部带领妇女群众开展直播带货系列活动，通过“直播+平台+带货”模式，实现销售及订单总额5000余万元。积极培育以女性为主的特色农业基地、手工编制基地53个，发展由女性领办的农家乐16个，桂东县蓝老爹茶业基地被评为“全国巾帼脱贫示范基地”，安仁县源田土地流转农民专业合作社被评为“湖南省巾帼脱贫示范基地”。
5.线下开展“新时代·好家教·好家风”家庭教育公益讲座“五进”活动102场。
6.优化维权服务。接待来信来访来电571件，办结率98%。联合市司法局、市律协围绕《民法典》与妇女权益维护、基层妇女维权工作与舆情处置、婚姻家庭纠纷调解、反家庭暴力等内容开展专题辅导讲座69场。</t>
  </si>
  <si>
    <t>绩效指标</t>
  </si>
  <si>
    <t>一级指标</t>
  </si>
  <si>
    <t>二级指标</t>
  </si>
  <si>
    <t>三级指标</t>
  </si>
  <si>
    <t>年度
指标值</t>
  </si>
  <si>
    <t>实际完成值</t>
  </si>
  <si>
    <t>偏差原因分析
及改进措施</t>
  </si>
  <si>
    <t>产出指标(50分)</t>
  </si>
  <si>
    <t>数量指标</t>
  </si>
  <si>
    <t>市级以上妇女之家示范点创建</t>
  </si>
  <si>
    <t>11个</t>
  </si>
  <si>
    <t>偏差原因：工作计划调整，未实施创建工作。
改进措施：根据工作计划进一步调整预算。</t>
  </si>
  <si>
    <t>创建巾帼脱贫示范基地</t>
  </si>
  <si>
    <t>3个</t>
  </si>
  <si>
    <t>2个</t>
  </si>
  <si>
    <t>偏差原因：工作计划调整。
改进措施：根据工作计划有效使用资金，细化预算。</t>
  </si>
  <si>
    <t>信访接处率</t>
  </si>
  <si>
    <t>≥95%</t>
  </si>
  <si>
    <t>办结率98%</t>
  </si>
  <si>
    <t>培训妇联干部</t>
  </si>
  <si>
    <t>100名</t>
  </si>
  <si>
    <t>200名</t>
  </si>
  <si>
    <t>救助“两癌”贫困妇女，关爱留守儿童</t>
  </si>
  <si>
    <t>50名</t>
  </si>
  <si>
    <t>500名</t>
  </si>
  <si>
    <t>开展家庭教育公益讲座</t>
  </si>
  <si>
    <t>≥100场</t>
  </si>
  <si>
    <t>102场</t>
  </si>
  <si>
    <t>质量指标</t>
  </si>
  <si>
    <t>加强思想政治教育，引导妇女听党话、跟党走</t>
  </si>
  <si>
    <t>开展大宣讲，强化思想引领</t>
  </si>
  <si>
    <t>线上以5000个姐妹微信群为主阵地开设“思政微课堂”，推出线上学习200余期；“百千万巾帼大宣讲”为载体，开展宣讲7200余场</t>
  </si>
  <si>
    <t>引领妇女为郴州经济社会发展做贡献</t>
  </si>
  <si>
    <t>助力消费扶贫</t>
  </si>
  <si>
    <t>通过“直播+平台+带货”模式，共带动全市450余名农户上架产品500余个，实现销售及订单总额5000余万元</t>
  </si>
  <si>
    <t>维护妇女儿童合法权益，加强法制宣传，引导妇女懂法、用法，理性维权。</t>
  </si>
  <si>
    <t>加强法制宣传</t>
  </si>
  <si>
    <t>全年开展宣讲400余场次。联合市司法局、市律协围绕《民法典》与妇女权益维护、基层妇女维权工作与舆情处置、婚姻家庭纠纷调解、反家庭暴力等内容开展专题辅导讲座69场</t>
  </si>
  <si>
    <t>时效指标</t>
  </si>
  <si>
    <t>各项工作完成时间</t>
  </si>
  <si>
    <t>2020年12月底</t>
  </si>
  <si>
    <t>效益
指标
（30分）</t>
  </si>
  <si>
    <t>社会效益
指标</t>
  </si>
  <si>
    <t>持续开展寻找最美家庭活动，创新五好家庭工作</t>
  </si>
  <si>
    <t>评选“最美家庭”“五好家庭”</t>
  </si>
  <si>
    <t>“全国五好家庭”2户，“全国最美家庭”2户，“全省抗疫最美家庭”6户，“全省五好家庭”3户，“全省最美家庭”3户</t>
  </si>
  <si>
    <t>可持续影响指标</t>
  </si>
  <si>
    <t>全年开展宣讲400余场次。联合市司法局、市律协围绕《民法典》与妇女权益维护、基层妇女维权工作与舆情处置、婚姻家庭纠纷调解、反家庭暴力等内容开展专题辅导讲座69场。</t>
  </si>
  <si>
    <t>满意度指标（10分）</t>
  </si>
  <si>
    <t>服务对象满意度指标</t>
  </si>
  <si>
    <t>信访处理率</t>
  </si>
  <si>
    <t>参加培训人员满意度</t>
  </si>
  <si>
    <t>≥90%</t>
  </si>
  <si>
    <t>家庭教育公益讲座课堂满意度调查好评率</t>
  </si>
  <si>
    <t>总分</t>
  </si>
  <si>
    <t xml:space="preserve">填表人：                         填报日期：                           联系电话：                        单位负责人签字： </t>
  </si>
  <si>
    <t>附件4</t>
  </si>
  <si>
    <t>2020年度部门项目支出绩效自评表</t>
  </si>
  <si>
    <t>项目支出名称</t>
  </si>
  <si>
    <t>妇女事业发展专项资金、业务工作经费</t>
  </si>
  <si>
    <t>主管部门</t>
  </si>
  <si>
    <t>实施单位</t>
  </si>
  <si>
    <t>项目资金（万元）</t>
  </si>
  <si>
    <t>年初</t>
  </si>
  <si>
    <t>全年</t>
  </si>
  <si>
    <t>执行率(%)</t>
  </si>
  <si>
    <t>执行数</t>
  </si>
  <si>
    <t>年度资金总额　</t>
  </si>
  <si>
    <t>其中：当年财政拨款　</t>
  </si>
  <si>
    <t>上年结转资金　</t>
  </si>
  <si>
    <t>其他资金</t>
  </si>
  <si>
    <t>实际完成情况</t>
  </si>
  <si>
    <t>线上以5000个姐妹微信群为主阵地开设“思政微课堂”，推出线上学习200余期；“百千万巾帼大宣讲”为载体，开展宣讲7200余场。</t>
  </si>
  <si>
    <t>评选“最美家庭”
“五好家庭”</t>
  </si>
  <si>
    <t>评选“五好家庭”</t>
  </si>
  <si>
    <t>“全国五好家庭”2户，“全国最美家庭”2户，“全省抗疫最美家庭”6户，“全省五好家庭”3户，“全省最美家庭”3户。</t>
  </si>
  <si>
    <t>填表人：                     填报日期：                  联系电话：                        单位负责人签字：</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</si>
</sst>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0.00_);[Red]\(0.00\)"/>
    <numFmt numFmtId="179" formatCode="0.00_ "/>
    <numFmt numFmtId="180" formatCode="0.0%"/>
  </numFmts>
  <fonts count="57">
    <font>
      <sz val="11"/>
      <color indexed="8"/>
      <name val="宋体"/>
      <charset val="134"/>
      <scheme val="minor"/>
    </font>
    <font>
      <b/>
      <sz val="10"/>
      <color indexed="8"/>
      <name val="仿宋"/>
      <charset val="134"/>
    </font>
    <font>
      <sz val="10"/>
      <color indexed="8"/>
      <name val="仿宋"/>
      <charset val="134"/>
    </font>
    <font>
      <sz val="9"/>
      <color indexed="8"/>
      <name val="仿宋"/>
      <charset val="134"/>
    </font>
    <font>
      <b/>
      <sz val="9"/>
      <color indexed="8"/>
      <name val="仿宋"/>
      <charset val="134"/>
    </font>
    <font>
      <sz val="11"/>
      <color theme="1"/>
      <name val="宋体"/>
      <charset val="134"/>
      <scheme val="minor"/>
    </font>
    <font>
      <sz val="9"/>
      <color indexed="8"/>
      <name val="宋体"/>
      <charset val="134"/>
    </font>
    <font>
      <sz val="16"/>
      <color indexed="8"/>
      <name val="黑体"/>
      <charset val="134"/>
    </font>
    <font>
      <sz val="20"/>
      <color indexed="8"/>
      <name val="方正小标宋_GBK"/>
      <charset val="134"/>
    </font>
    <font>
      <b/>
      <sz val="12"/>
      <color indexed="8"/>
      <name val="仿宋_GB2312"/>
      <charset val="134"/>
    </font>
    <font>
      <sz val="12"/>
      <color indexed="8"/>
      <name val="仿宋_GB2312"/>
      <charset val="134"/>
    </font>
    <font>
      <sz val="11"/>
      <color indexed="8"/>
      <name val="仿宋_GB2312"/>
      <charset val="134"/>
    </font>
    <font>
      <sz val="10"/>
      <color indexed="8"/>
      <name val="仿宋_GB2312"/>
      <charset val="134"/>
    </font>
    <font>
      <sz val="14"/>
      <color indexed="8"/>
      <name val="仿宋_GB2312"/>
      <charset val="134"/>
    </font>
    <font>
      <sz val="12"/>
      <color rgb="FF000000"/>
      <name val="仿宋_GB2312"/>
      <charset val="134"/>
    </font>
    <font>
      <sz val="11"/>
      <name val="宋体"/>
      <charset val="134"/>
    </font>
    <font>
      <sz val="15"/>
      <color rgb="FF000000"/>
      <name val="黑体"/>
      <charset val="134"/>
    </font>
    <font>
      <sz val="9"/>
      <name val="宋体"/>
      <charset val="134"/>
    </font>
    <font>
      <sz val="11"/>
      <color rgb="FF000000"/>
      <name val="宋体"/>
      <charset val="134"/>
    </font>
    <font>
      <sz val="10"/>
      <name val="宋体"/>
      <charset val="134"/>
    </font>
    <font>
      <b/>
      <sz val="11"/>
      <color indexed="8"/>
      <name val="宋体"/>
      <charset val="134"/>
    </font>
    <font>
      <b/>
      <sz val="10.5"/>
      <color indexed="8"/>
      <name val="宋体"/>
      <charset val="134"/>
    </font>
    <font>
      <b/>
      <sz val="10.5"/>
      <color indexed="8"/>
      <name val="Times New Roman"/>
      <charset val="134"/>
    </font>
    <font>
      <sz val="10.5"/>
      <color indexed="8"/>
      <name val="Times New Roman"/>
      <charset val="134"/>
    </font>
    <font>
      <sz val="10.5"/>
      <color rgb="FF000000"/>
      <name val="Times New Roman"/>
      <charset val="134"/>
    </font>
    <font>
      <sz val="10.5"/>
      <name val="Times New Roman"/>
      <charset val="134"/>
    </font>
    <font>
      <sz val="10"/>
      <color indexed="8"/>
      <name val="宋体"/>
      <charset val="134"/>
    </font>
    <font>
      <sz val="12"/>
      <color indexed="8"/>
      <name val="宋体"/>
      <charset val="134"/>
    </font>
    <font>
      <sz val="12"/>
      <color indexed="8"/>
      <name val="Times New Roman"/>
      <charset val="134"/>
    </font>
    <font>
      <b/>
      <sz val="10"/>
      <name val="宋体"/>
      <charset val="134"/>
    </font>
    <font>
      <sz val="22"/>
      <name val="黑体"/>
      <charset val="134"/>
    </font>
    <font>
      <sz val="10"/>
      <color rgb="FF000000"/>
      <name val="宋体"/>
      <charset val="134"/>
    </font>
    <font>
      <sz val="9"/>
      <color rgb="FF000000"/>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5"/>
      <color indexed="8"/>
      <name val="仿宋_GB2312"/>
      <charset val="134"/>
    </font>
    <font>
      <sz val="10.5"/>
      <color indexed="8"/>
      <name val="仿宋_GB2312"/>
      <charset val="134"/>
    </font>
    <font>
      <sz val="10.5"/>
      <color indexed="8"/>
      <name val="宋体"/>
      <charset val="134"/>
    </font>
    <font>
      <sz val="10.5"/>
      <color rgb="FF000000"/>
      <name val="仿宋_GB2312"/>
      <charset val="134"/>
    </font>
  </fonts>
  <fills count="39">
    <fill>
      <patternFill patternType="none"/>
    </fill>
    <fill>
      <patternFill patternType="gray125"/>
    </fill>
    <fill>
      <patternFill patternType="solid">
        <fgColor indexed="13"/>
        <bgColor indexed="64"/>
      </patternFill>
    </fill>
    <fill>
      <patternFill patternType="solid">
        <fgColor rgb="FFFFFFFF"/>
        <bgColor indexed="64"/>
      </patternFill>
    </fill>
    <fill>
      <patternFill patternType="solid">
        <fgColor rgb="FFC0C0C0"/>
        <bgColor indexed="64"/>
      </patternFill>
    </fill>
    <fill>
      <patternFill patternType="solid">
        <fgColor theme="0"/>
        <bgColor indexed="64"/>
      </patternFill>
    </fill>
    <fill>
      <patternFill patternType="solid">
        <fgColor rgb="FFAAFFFF"/>
        <bgColor indexed="64"/>
      </patternFill>
    </fill>
    <fill>
      <patternFill patternType="solid">
        <fgColor rgb="FFCECDC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808080"/>
      </right>
      <top/>
      <bottom/>
      <diagonal/>
    </border>
    <border>
      <left/>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ck">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34" fillId="8" borderId="0" applyNumberFormat="0" applyBorder="0" applyAlignment="0" applyProtection="0">
      <alignment vertical="center"/>
    </xf>
    <xf numFmtId="0" fontId="35" fillId="9" borderId="1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34" fillId="10" borderId="0" applyNumberFormat="0" applyBorder="0" applyAlignment="0" applyProtection="0">
      <alignment vertical="center"/>
    </xf>
    <xf numFmtId="0" fontId="36" fillId="11" borderId="0" applyNumberFormat="0" applyBorder="0" applyAlignment="0" applyProtection="0">
      <alignment vertical="center"/>
    </xf>
    <xf numFmtId="43" fontId="5" fillId="0" borderId="0" applyFont="0" applyFill="0" applyBorder="0" applyAlignment="0" applyProtection="0">
      <alignment vertical="center"/>
    </xf>
    <xf numFmtId="0" fontId="37" fillId="12" borderId="0" applyNumberFormat="0" applyBorder="0" applyAlignment="0" applyProtection="0">
      <alignment vertical="center"/>
    </xf>
    <xf numFmtId="0" fontId="38" fillId="0" borderId="0" applyNumberFormat="0" applyFill="0" applyBorder="0" applyAlignment="0" applyProtection="0">
      <alignment vertical="center"/>
    </xf>
    <xf numFmtId="9" fontId="5" fillId="0" borderId="0" applyFont="0" applyFill="0" applyBorder="0" applyAlignment="0" applyProtection="0">
      <alignment vertical="center"/>
    </xf>
    <xf numFmtId="0" fontId="39" fillId="0" borderId="0" applyNumberFormat="0" applyFill="0" applyBorder="0" applyAlignment="0" applyProtection="0">
      <alignment vertical="center"/>
    </xf>
    <xf numFmtId="0" fontId="5" fillId="13" borderId="16" applyNumberFormat="0" applyFont="0" applyAlignment="0" applyProtection="0">
      <alignment vertical="center"/>
    </xf>
    <xf numFmtId="0" fontId="37" fillId="14"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7" applyNumberFormat="0" applyFill="0" applyAlignment="0" applyProtection="0">
      <alignment vertical="center"/>
    </xf>
    <xf numFmtId="0" fontId="45" fillId="0" borderId="17" applyNumberFormat="0" applyFill="0" applyAlignment="0" applyProtection="0">
      <alignment vertical="center"/>
    </xf>
    <xf numFmtId="0" fontId="37" fillId="15" borderId="0" applyNumberFormat="0" applyBorder="0" applyAlignment="0" applyProtection="0">
      <alignment vertical="center"/>
    </xf>
    <xf numFmtId="0" fontId="40" fillId="0" borderId="18" applyNumberFormat="0" applyFill="0" applyAlignment="0" applyProtection="0">
      <alignment vertical="center"/>
    </xf>
    <xf numFmtId="0" fontId="37" fillId="16" borderId="0" applyNumberFormat="0" applyBorder="0" applyAlignment="0" applyProtection="0">
      <alignment vertical="center"/>
    </xf>
    <xf numFmtId="0" fontId="46" fillId="17" borderId="19" applyNumberFormat="0" applyAlignment="0" applyProtection="0">
      <alignment vertical="center"/>
    </xf>
    <xf numFmtId="0" fontId="47" fillId="17" borderId="15" applyNumberFormat="0" applyAlignment="0" applyProtection="0">
      <alignment vertical="center"/>
    </xf>
    <xf numFmtId="0" fontId="48" fillId="18" borderId="20" applyNumberFormat="0" applyAlignment="0" applyProtection="0">
      <alignment vertical="center"/>
    </xf>
    <xf numFmtId="0" fontId="34" fillId="19" borderId="0" applyNumberFormat="0" applyBorder="0" applyAlignment="0" applyProtection="0">
      <alignment vertical="center"/>
    </xf>
    <xf numFmtId="0" fontId="37" fillId="20" borderId="0" applyNumberFormat="0" applyBorder="0" applyAlignment="0" applyProtection="0">
      <alignment vertical="center"/>
    </xf>
    <xf numFmtId="0" fontId="49" fillId="0" borderId="21" applyNumberFormat="0" applyFill="0" applyAlignment="0" applyProtection="0">
      <alignment vertical="center"/>
    </xf>
    <xf numFmtId="0" fontId="50" fillId="0" borderId="22" applyNumberFormat="0" applyFill="0" applyAlignment="0" applyProtection="0">
      <alignment vertical="center"/>
    </xf>
    <xf numFmtId="0" fontId="51" fillId="21" borderId="0" applyNumberFormat="0" applyBorder="0" applyAlignment="0" applyProtection="0">
      <alignment vertical="center"/>
    </xf>
    <xf numFmtId="0" fontId="52" fillId="22" borderId="0" applyNumberFormat="0" applyBorder="0" applyAlignment="0" applyProtection="0">
      <alignment vertical="center"/>
    </xf>
    <xf numFmtId="0" fontId="34" fillId="23" borderId="0" applyNumberFormat="0" applyBorder="0" applyAlignment="0" applyProtection="0">
      <alignment vertical="center"/>
    </xf>
    <xf numFmtId="0" fontId="37"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34" fillId="34" borderId="0" applyNumberFormat="0" applyBorder="0" applyAlignment="0" applyProtection="0">
      <alignment vertical="center"/>
    </xf>
    <xf numFmtId="0" fontId="37" fillId="35" borderId="0" applyNumberFormat="0" applyBorder="0" applyAlignment="0" applyProtection="0">
      <alignment vertical="center"/>
    </xf>
    <xf numFmtId="0" fontId="37" fillId="36" borderId="0" applyNumberFormat="0" applyBorder="0" applyAlignment="0" applyProtection="0">
      <alignment vertical="center"/>
    </xf>
    <xf numFmtId="0" fontId="34" fillId="37" borderId="0" applyNumberFormat="0" applyBorder="0" applyAlignment="0" applyProtection="0">
      <alignment vertical="center"/>
    </xf>
    <xf numFmtId="0" fontId="37" fillId="38" borderId="0" applyNumberFormat="0" applyBorder="0" applyAlignment="0" applyProtection="0">
      <alignment vertical="center"/>
    </xf>
  </cellStyleXfs>
  <cellXfs count="151">
    <xf numFmtId="0" fontId="0" fillId="0" borderId="0" xfId="0" applyFo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177" fontId="10" fillId="0" borderId="1" xfId="0" applyNumberFormat="1" applyFont="1" applyFill="1" applyBorder="1" applyAlignment="1">
      <alignment horizontal="left" vertical="center" wrapText="1"/>
    </xf>
    <xf numFmtId="177" fontId="10" fillId="0" borderId="1" xfId="0" applyNumberFormat="1" applyFont="1" applyFill="1" applyBorder="1" applyAlignment="1">
      <alignment horizontal="right" vertical="center" wrapText="1"/>
    </xf>
    <xf numFmtId="176"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justify" vertical="center" wrapText="1" indent="2"/>
    </xf>
    <xf numFmtId="0" fontId="10" fillId="0" borderId="1" xfId="0" applyFont="1" applyFill="1" applyBorder="1" applyAlignment="1">
      <alignment horizontal="left" vertical="center" wrapText="1" indent="2"/>
    </xf>
    <xf numFmtId="0" fontId="11" fillId="0" borderId="2" xfId="0" applyFont="1" applyFill="1" applyBorder="1" applyAlignment="1">
      <alignment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pplyProtection="1">
      <alignment horizontal="left" vertical="center" wrapText="1"/>
    </xf>
    <xf numFmtId="0" fontId="11" fillId="0" borderId="2" xfId="0" applyFont="1" applyFill="1" applyBorder="1" applyAlignment="1">
      <alignment horizontal="center" vertical="center" wrapText="1"/>
    </xf>
    <xf numFmtId="10" fontId="11" fillId="0" borderId="1" xfId="0" applyNumberFormat="1" applyFont="1" applyFill="1" applyBorder="1" applyAlignment="1">
      <alignment horizontal="left" vertical="center" wrapText="1"/>
    </xf>
    <xf numFmtId="9" fontId="11"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9" fontId="11" fillId="0" borderId="1" xfId="0" applyNumberFormat="1"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vertical="center" wrapText="1"/>
    </xf>
    <xf numFmtId="176" fontId="11" fillId="0" borderId="1"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8" fillId="0" borderId="0" xfId="0" applyFont="1" applyFill="1" applyAlignment="1">
      <alignment horizontal="left" vertical="center"/>
    </xf>
    <xf numFmtId="0" fontId="10" fillId="0" borderId="5"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178" fontId="10" fillId="0" borderId="1" xfId="0" applyNumberFormat="1" applyFont="1" applyFill="1" applyBorder="1" applyAlignment="1">
      <alignment horizontal="left" vertical="center" wrapText="1"/>
    </xf>
    <xf numFmtId="178" fontId="10" fillId="0" borderId="1" xfId="0"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79" fontId="10" fillId="0" borderId="1" xfId="0" applyNumberFormat="1" applyFont="1" applyFill="1" applyBorder="1" applyAlignment="1">
      <alignment horizontal="left" vertical="center" wrapText="1"/>
    </xf>
    <xf numFmtId="179"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1" fillId="0" borderId="4" xfId="0" applyFont="1" applyFill="1" applyBorder="1" applyAlignment="1">
      <alignment vertical="center" wrapText="1"/>
    </xf>
    <xf numFmtId="0" fontId="11" fillId="0" borderId="6" xfId="0" applyFont="1" applyFill="1" applyBorder="1" applyAlignment="1">
      <alignment horizontal="left" vertical="center" wrapText="1"/>
    </xf>
    <xf numFmtId="0" fontId="12" fillId="0" borderId="0" xfId="0" applyFont="1" applyFill="1" applyAlignment="1">
      <alignment horizontal="left" vertical="center"/>
    </xf>
    <xf numFmtId="180"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top" wrapText="1"/>
    </xf>
    <xf numFmtId="0" fontId="15" fillId="3" borderId="0" xfId="0" applyFont="1" applyFill="1" applyBorder="1" applyAlignment="1">
      <alignment horizontal="left" vertical="center"/>
    </xf>
    <xf numFmtId="0" fontId="16" fillId="3" borderId="8" xfId="0" applyFont="1" applyFill="1" applyBorder="1" applyAlignment="1">
      <alignment horizontal="right" vertical="center"/>
    </xf>
    <xf numFmtId="0" fontId="17" fillId="3" borderId="0" xfId="0" applyFont="1" applyFill="1" applyBorder="1" applyAlignment="1">
      <alignment horizontal="left" vertical="center"/>
    </xf>
    <xf numFmtId="0" fontId="18" fillId="3" borderId="8" xfId="0" applyFont="1" applyFill="1" applyBorder="1" applyAlignment="1">
      <alignment horizontal="right" vertical="center"/>
    </xf>
    <xf numFmtId="0" fontId="18" fillId="3" borderId="9" xfId="0" applyFont="1" applyFill="1" applyBorder="1" applyAlignment="1">
      <alignment horizontal="left" vertical="center"/>
    </xf>
    <xf numFmtId="0" fontId="18" fillId="3" borderId="10" xfId="0" applyFont="1" applyFill="1" applyBorder="1" applyAlignment="1">
      <alignment horizontal="right" vertical="center"/>
    </xf>
    <xf numFmtId="0" fontId="19" fillId="4" borderId="11" xfId="0" applyFont="1" applyFill="1" applyBorder="1" applyAlignment="1">
      <alignment horizontal="left" vertical="center"/>
    </xf>
    <xf numFmtId="0" fontId="19" fillId="3" borderId="10" xfId="0" applyFont="1" applyFill="1" applyBorder="1" applyAlignment="1">
      <alignment horizontal="left" vertical="center"/>
    </xf>
    <xf numFmtId="0" fontId="5" fillId="5" borderId="0" xfId="0" applyFont="1" applyFill="1" applyAlignment="1">
      <alignment vertical="center"/>
    </xf>
    <xf numFmtId="0" fontId="20" fillId="0" borderId="0" xfId="0" applyFont="1" applyFill="1" applyAlignment="1">
      <alignment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0" fontId="23"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3" fillId="5" borderId="1" xfId="0"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 fillId="0" borderId="1" xfId="0" applyFont="1" applyFill="1" applyBorder="1" applyAlignment="1">
      <alignment vertical="center"/>
    </xf>
    <xf numFmtId="0" fontId="27"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11" fillId="0" borderId="0" xfId="0" applyFont="1" applyFill="1" applyAlignment="1">
      <alignment horizontal="center" vertical="center"/>
    </xf>
    <xf numFmtId="0" fontId="16" fillId="3" borderId="0" xfId="0" applyFont="1" applyFill="1" applyBorder="1" applyAlignment="1">
      <alignment horizontal="center" vertical="center"/>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8" fillId="3" borderId="9" xfId="0" applyFont="1" applyFill="1" applyBorder="1" applyAlignment="1">
      <alignment horizontal="center" vertical="center"/>
    </xf>
    <xf numFmtId="0" fontId="19" fillId="4" borderId="12" xfId="0" applyFont="1" applyFill="1" applyBorder="1" applyAlignment="1">
      <alignment horizontal="distributed" vertical="center"/>
    </xf>
    <xf numFmtId="0" fontId="19" fillId="0" borderId="13" xfId="0" applyFont="1" applyBorder="1" applyAlignment="1">
      <alignment horizontal="distributed" vertical="center"/>
    </xf>
    <xf numFmtId="0" fontId="19" fillId="4" borderId="13"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xf>
    <xf numFmtId="0" fontId="19" fillId="4" borderId="12" xfId="0" applyFont="1" applyFill="1" applyBorder="1" applyAlignment="1">
      <alignment horizontal="center" vertical="center"/>
    </xf>
    <xf numFmtId="4" fontId="29" fillId="3" borderId="13" xfId="0" applyNumberFormat="1" applyFont="1" applyFill="1" applyBorder="1" applyAlignment="1">
      <alignment horizontal="right" vertical="center"/>
    </xf>
    <xf numFmtId="0" fontId="19" fillId="3" borderId="12" xfId="0" applyFont="1" applyFill="1" applyBorder="1" applyAlignment="1">
      <alignment horizontal="left" vertical="center"/>
    </xf>
    <xf numFmtId="0" fontId="19" fillId="0" borderId="13" xfId="0" applyFont="1" applyBorder="1" applyAlignment="1">
      <alignment horizontal="left" vertical="center"/>
    </xf>
    <xf numFmtId="0" fontId="19" fillId="6" borderId="13" xfId="0" applyFont="1" applyFill="1" applyBorder="1" applyAlignment="1">
      <alignment horizontal="left" vertical="center"/>
    </xf>
    <xf numFmtId="4" fontId="19" fillId="3" borderId="13" xfId="0" applyNumberFormat="1" applyFont="1" applyFill="1" applyBorder="1" applyAlignment="1">
      <alignment horizontal="right" vertical="center"/>
    </xf>
    <xf numFmtId="0" fontId="19" fillId="3" borderId="0" xfId="0" applyFont="1" applyFill="1" applyBorder="1" applyAlignment="1">
      <alignment horizontal="left" vertical="center"/>
    </xf>
    <xf numFmtId="0" fontId="19" fillId="0" borderId="0" xfId="0" applyFont="1" applyBorder="1" applyAlignment="1">
      <alignment horizontal="left" vertical="center"/>
    </xf>
    <xf numFmtId="0" fontId="30" fillId="3" borderId="0" xfId="0" applyFont="1" applyFill="1" applyBorder="1" applyAlignment="1">
      <alignment horizontal="center" vertical="center"/>
    </xf>
    <xf numFmtId="0" fontId="15" fillId="3" borderId="9" xfId="0" applyFont="1" applyFill="1" applyBorder="1" applyAlignment="1">
      <alignment horizontal="left" vertical="center"/>
    </xf>
    <xf numFmtId="0" fontId="15" fillId="3" borderId="9" xfId="0" applyFont="1" applyFill="1" applyBorder="1" applyAlignment="1">
      <alignment horizontal="center" vertical="center"/>
    </xf>
    <xf numFmtId="4" fontId="19" fillId="3" borderId="12" xfId="0" applyNumberFormat="1" applyFont="1" applyFill="1" applyBorder="1" applyAlignment="1">
      <alignment horizontal="right" vertical="center"/>
    </xf>
    <xf numFmtId="0" fontId="19"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5" fillId="3" borderId="8" xfId="0" applyFont="1" applyFill="1" applyBorder="1" applyAlignment="1">
      <alignment horizontal="right" vertical="center"/>
    </xf>
    <xf numFmtId="0" fontId="15" fillId="3" borderId="10" xfId="0" applyFont="1" applyFill="1" applyBorder="1" applyAlignment="1">
      <alignment horizontal="right" vertical="center"/>
    </xf>
    <xf numFmtId="0" fontId="31" fillId="3" borderId="9" xfId="0" applyFont="1" applyFill="1" applyBorder="1" applyAlignment="1">
      <alignment horizontal="left" vertical="center"/>
    </xf>
    <xf numFmtId="0" fontId="19" fillId="4" borderId="12" xfId="0" applyFont="1" applyFill="1" applyBorder="1" applyAlignment="1">
      <alignment horizontal="left" vertical="center"/>
    </xf>
    <xf numFmtId="0" fontId="19" fillId="4" borderId="13" xfId="0" applyFont="1" applyFill="1" applyBorder="1" applyAlignment="1">
      <alignment horizontal="left" vertical="center"/>
    </xf>
    <xf numFmtId="0" fontId="19" fillId="3" borderId="13" xfId="0" applyFont="1" applyFill="1" applyBorder="1" applyAlignment="1">
      <alignment horizontal="right" vertical="center"/>
    </xf>
    <xf numFmtId="0" fontId="17" fillId="0" borderId="0" xfId="0" applyFont="1" applyBorder="1" applyAlignment="1">
      <alignment horizontal="left" vertical="center"/>
    </xf>
    <xf numFmtId="0" fontId="32" fillId="0" borderId="0" xfId="0" applyFont="1" applyBorder="1" applyAlignment="1">
      <alignment horizontal="center" vertical="center"/>
    </xf>
    <xf numFmtId="0" fontId="32" fillId="3" borderId="8" xfId="0" applyFont="1" applyFill="1" applyBorder="1" applyAlignment="1">
      <alignment horizontal="right" vertical="center"/>
    </xf>
    <xf numFmtId="0" fontId="32" fillId="3" borderId="10" xfId="0" applyFont="1" applyFill="1" applyBorder="1" applyAlignment="1">
      <alignment horizontal="right" vertical="center"/>
    </xf>
    <xf numFmtId="0" fontId="17" fillId="0" borderId="8" xfId="0" applyFont="1" applyBorder="1" applyAlignment="1">
      <alignment horizontal="left" vertical="center"/>
    </xf>
    <xf numFmtId="0" fontId="29" fillId="7" borderId="12" xfId="0" applyFont="1" applyFill="1" applyBorder="1" applyAlignment="1">
      <alignment horizontal="left" vertical="center"/>
    </xf>
    <xf numFmtId="0" fontId="29" fillId="7" borderId="13" xfId="0" applyFont="1" applyFill="1" applyBorder="1" applyAlignment="1">
      <alignment horizontal="left" vertical="center"/>
    </xf>
    <xf numFmtId="4" fontId="29" fillId="7" borderId="13" xfId="0" applyNumberFormat="1" applyFont="1" applyFill="1" applyBorder="1" applyAlignment="1">
      <alignment horizontal="right" vertical="center"/>
    </xf>
    <xf numFmtId="0" fontId="19" fillId="4" borderId="12" xfId="0" applyFont="1" applyFill="1" applyBorder="1" applyAlignment="1">
      <alignment horizontal="distributed" vertical="center" wrapText="1"/>
    </xf>
    <xf numFmtId="0" fontId="19" fillId="4" borderId="13" xfId="0" applyFont="1" applyFill="1" applyBorder="1" applyAlignment="1">
      <alignment horizontal="distributed" vertical="distributed" wrapText="1"/>
    </xf>
    <xf numFmtId="0" fontId="19" fillId="0" borderId="12" xfId="0" applyFont="1" applyBorder="1" applyAlignment="1">
      <alignment horizontal="distributed" vertical="center" wrapText="1"/>
    </xf>
    <xf numFmtId="0" fontId="19" fillId="0" borderId="13" xfId="0" applyFont="1" applyBorder="1" applyAlignment="1">
      <alignment horizontal="distributed" vertical="distributed" wrapText="1"/>
    </xf>
    <xf numFmtId="0" fontId="19" fillId="4" borderId="13" xfId="0" applyFont="1" applyFill="1" applyBorder="1" applyAlignment="1">
      <alignment horizontal="distributed" vertical="distributed"/>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9" fillId="4" borderId="12" xfId="0" applyFont="1" applyFill="1" applyBorder="1" applyAlignment="1">
      <alignment horizontal="distributed" vertical="center"/>
    </xf>
    <xf numFmtId="0" fontId="19" fillId="4" borderId="14" xfId="0" applyFont="1" applyFill="1" applyBorder="1" applyAlignment="1">
      <alignment horizontal="center" vertical="center"/>
    </xf>
    <xf numFmtId="0" fontId="29" fillId="4" borderId="13" xfId="0" applyFont="1" applyFill="1" applyBorder="1" applyAlignment="1">
      <alignment horizontal="distributed" vertical="center"/>
    </xf>
    <xf numFmtId="0" fontId="18" fillId="0" borderId="0" xfId="0" applyFont="1" applyBorder="1" applyAlignment="1">
      <alignment horizontal="center" vertical="center"/>
    </xf>
    <xf numFmtId="0" fontId="33" fillId="3" borderId="9" xfId="0" applyFont="1" applyFill="1" applyBorder="1" applyAlignment="1">
      <alignment horizontal="center" vertical="center"/>
    </xf>
    <xf numFmtId="0" fontId="19" fillId="4" borderId="13" xfId="0" applyFont="1" applyFill="1" applyBorder="1" applyAlignment="1">
      <alignment horizontal="distributed" vertical="center"/>
    </xf>
    <xf numFmtId="0" fontId="19" fillId="3" borderId="13" xfId="0" applyFont="1" applyFill="1" applyBorder="1" applyAlignment="1">
      <alignment horizontal="left" vertical="center"/>
    </xf>
    <xf numFmtId="0" fontId="17" fillId="0" borderId="9" xfId="0" applyFont="1" applyBorder="1" applyAlignment="1">
      <alignment horizontal="left" vertical="center"/>
    </xf>
    <xf numFmtId="0" fontId="15" fillId="0" borderId="9" xfId="0" applyFont="1" applyBorder="1" applyAlignment="1">
      <alignment horizontal="center" vertical="center"/>
    </xf>
    <xf numFmtId="0" fontId="17" fillId="0" borderId="10"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abSelected="1" workbookViewId="0">
      <selection activeCell="J35" sqref="J35"/>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8.75" customHeight="1" spans="1:6">
      <c r="A1" s="68"/>
      <c r="B1" s="68"/>
      <c r="C1" s="94" t="s">
        <v>0</v>
      </c>
      <c r="D1" s="68"/>
      <c r="E1" s="68"/>
      <c r="F1" s="95"/>
    </row>
    <row r="2" ht="15" customHeight="1" spans="1:6">
      <c r="A2" s="68"/>
      <c r="B2" s="68"/>
      <c r="C2" s="68"/>
      <c r="D2" s="68"/>
      <c r="E2" s="68"/>
      <c r="F2" s="69" t="s">
        <v>1</v>
      </c>
    </row>
    <row r="3" ht="15" customHeight="1" spans="1:6">
      <c r="A3" s="70" t="s">
        <v>2</v>
      </c>
      <c r="B3" s="96"/>
      <c r="C3" s="145" t="s">
        <v>3</v>
      </c>
      <c r="D3" s="96"/>
      <c r="E3" s="96"/>
      <c r="F3" s="71" t="s">
        <v>4</v>
      </c>
    </row>
    <row r="4" ht="15" customHeight="1" spans="1:6">
      <c r="A4" s="98" t="s">
        <v>5</v>
      </c>
      <c r="B4" s="99" t="s">
        <v>5</v>
      </c>
      <c r="C4" s="99" t="s">
        <v>5</v>
      </c>
      <c r="D4" s="146" t="s">
        <v>6</v>
      </c>
      <c r="E4" s="99" t="s">
        <v>6</v>
      </c>
      <c r="F4" s="99" t="s">
        <v>6</v>
      </c>
    </row>
    <row r="5" ht="15" customHeight="1" spans="1:6">
      <c r="A5" s="98" t="s">
        <v>7</v>
      </c>
      <c r="B5" s="103" t="s">
        <v>8</v>
      </c>
      <c r="C5" s="103" t="s">
        <v>9</v>
      </c>
      <c r="D5" s="146" t="s">
        <v>7</v>
      </c>
      <c r="E5" s="103" t="s">
        <v>8</v>
      </c>
      <c r="F5" s="103" t="s">
        <v>9</v>
      </c>
    </row>
    <row r="6" ht="15" customHeight="1" spans="1:6">
      <c r="A6" s="98" t="s">
        <v>10</v>
      </c>
      <c r="B6" s="103"/>
      <c r="C6" s="103" t="s">
        <v>11</v>
      </c>
      <c r="D6" s="146" t="s">
        <v>10</v>
      </c>
      <c r="E6" s="103"/>
      <c r="F6" s="103" t="s">
        <v>12</v>
      </c>
    </row>
    <row r="7" ht="15" customHeight="1" spans="1:6">
      <c r="A7" s="123" t="s">
        <v>13</v>
      </c>
      <c r="B7" s="103" t="s">
        <v>11</v>
      </c>
      <c r="C7" s="111">
        <v>418.64</v>
      </c>
      <c r="D7" s="124" t="s">
        <v>14</v>
      </c>
      <c r="E7" s="103" t="s">
        <v>15</v>
      </c>
      <c r="F7" s="111">
        <v>352.29</v>
      </c>
    </row>
    <row r="8" ht="15" customHeight="1" spans="1:6">
      <c r="A8" s="123" t="s">
        <v>16</v>
      </c>
      <c r="B8" s="103" t="s">
        <v>12</v>
      </c>
      <c r="C8" s="111">
        <v>0</v>
      </c>
      <c r="D8" s="124" t="s">
        <v>17</v>
      </c>
      <c r="E8" s="103" t="s">
        <v>18</v>
      </c>
      <c r="F8" s="111">
        <v>0</v>
      </c>
    </row>
    <row r="9" ht="15" customHeight="1" spans="1:6">
      <c r="A9" s="123" t="s">
        <v>19</v>
      </c>
      <c r="B9" s="103" t="s">
        <v>20</v>
      </c>
      <c r="C9" s="111">
        <v>0</v>
      </c>
      <c r="D9" s="124" t="s">
        <v>21</v>
      </c>
      <c r="E9" s="103" t="s">
        <v>22</v>
      </c>
      <c r="F9" s="111">
        <v>0</v>
      </c>
    </row>
    <row r="10" ht="15" customHeight="1" spans="1:6">
      <c r="A10" s="123" t="s">
        <v>23</v>
      </c>
      <c r="B10" s="103" t="s">
        <v>24</v>
      </c>
      <c r="C10" s="111">
        <v>0</v>
      </c>
      <c r="D10" s="124" t="s">
        <v>25</v>
      </c>
      <c r="E10" s="103" t="s">
        <v>26</v>
      </c>
      <c r="F10" s="111">
        <v>0</v>
      </c>
    </row>
    <row r="11" ht="15" customHeight="1" spans="1:6">
      <c r="A11" s="123" t="s">
        <v>27</v>
      </c>
      <c r="B11" s="103" t="s">
        <v>28</v>
      </c>
      <c r="C11" s="111">
        <v>0</v>
      </c>
      <c r="D11" s="124" t="s">
        <v>29</v>
      </c>
      <c r="E11" s="103" t="s">
        <v>30</v>
      </c>
      <c r="F11" s="111">
        <v>0</v>
      </c>
    </row>
    <row r="12" ht="15" customHeight="1" spans="1:6">
      <c r="A12" s="123" t="s">
        <v>31</v>
      </c>
      <c r="B12" s="103" t="s">
        <v>32</v>
      </c>
      <c r="C12" s="111">
        <v>0</v>
      </c>
      <c r="D12" s="124" t="s">
        <v>33</v>
      </c>
      <c r="E12" s="103" t="s">
        <v>34</v>
      </c>
      <c r="F12" s="111">
        <v>0</v>
      </c>
    </row>
    <row r="13" ht="15" customHeight="1" spans="1:6">
      <c r="A13" s="123" t="s">
        <v>35</v>
      </c>
      <c r="B13" s="103" t="s">
        <v>36</v>
      </c>
      <c r="C13" s="111">
        <v>0</v>
      </c>
      <c r="D13" s="124" t="s">
        <v>37</v>
      </c>
      <c r="E13" s="103" t="s">
        <v>38</v>
      </c>
      <c r="F13" s="111">
        <v>0</v>
      </c>
    </row>
    <row r="14" ht="15" customHeight="1" spans="1:6">
      <c r="A14" s="123" t="s">
        <v>39</v>
      </c>
      <c r="B14" s="103" t="s">
        <v>40</v>
      </c>
      <c r="C14" s="111">
        <v>11.98</v>
      </c>
      <c r="D14" s="124" t="s">
        <v>41</v>
      </c>
      <c r="E14" s="103" t="s">
        <v>42</v>
      </c>
      <c r="F14" s="111">
        <v>41.7</v>
      </c>
    </row>
    <row r="15" ht="15" customHeight="1" spans="1:6">
      <c r="A15" s="123"/>
      <c r="B15" s="103" t="s">
        <v>43</v>
      </c>
      <c r="C15" s="125"/>
      <c r="D15" s="124" t="s">
        <v>44</v>
      </c>
      <c r="E15" s="103" t="s">
        <v>45</v>
      </c>
      <c r="F15" s="111">
        <v>7.74</v>
      </c>
    </row>
    <row r="16" ht="15" customHeight="1" spans="1:6">
      <c r="A16" s="123"/>
      <c r="B16" s="103" t="s">
        <v>46</v>
      </c>
      <c r="C16" s="125"/>
      <c r="D16" s="124" t="s">
        <v>47</v>
      </c>
      <c r="E16" s="103" t="s">
        <v>48</v>
      </c>
      <c r="F16" s="111">
        <v>0</v>
      </c>
    </row>
    <row r="17" ht="15" customHeight="1" spans="1:6">
      <c r="A17" s="123"/>
      <c r="B17" s="103" t="s">
        <v>49</v>
      </c>
      <c r="C17" s="125"/>
      <c r="D17" s="124" t="s">
        <v>50</v>
      </c>
      <c r="E17" s="103" t="s">
        <v>51</v>
      </c>
      <c r="F17" s="111">
        <v>0</v>
      </c>
    </row>
    <row r="18" ht="15" customHeight="1" spans="1:6">
      <c r="A18" s="123"/>
      <c r="B18" s="103" t="s">
        <v>52</v>
      </c>
      <c r="C18" s="125"/>
      <c r="D18" s="124" t="s">
        <v>53</v>
      </c>
      <c r="E18" s="103" t="s">
        <v>54</v>
      </c>
      <c r="F18" s="111">
        <v>0</v>
      </c>
    </row>
    <row r="19" ht="15" customHeight="1" spans="1:6">
      <c r="A19" s="123"/>
      <c r="B19" s="103" t="s">
        <v>55</v>
      </c>
      <c r="C19" s="125"/>
      <c r="D19" s="124" t="s">
        <v>56</v>
      </c>
      <c r="E19" s="103" t="s">
        <v>57</v>
      </c>
      <c r="F19" s="111">
        <v>0</v>
      </c>
    </row>
    <row r="20" ht="15" customHeight="1" spans="1:6">
      <c r="A20" s="123"/>
      <c r="B20" s="103" t="s">
        <v>58</v>
      </c>
      <c r="C20" s="125"/>
      <c r="D20" s="124" t="s">
        <v>59</v>
      </c>
      <c r="E20" s="103" t="s">
        <v>60</v>
      </c>
      <c r="F20" s="111">
        <v>0</v>
      </c>
    </row>
    <row r="21" ht="15" customHeight="1" spans="1:6">
      <c r="A21" s="123"/>
      <c r="B21" s="103" t="s">
        <v>61</v>
      </c>
      <c r="C21" s="125"/>
      <c r="D21" s="124" t="s">
        <v>62</v>
      </c>
      <c r="E21" s="103" t="s">
        <v>63</v>
      </c>
      <c r="F21" s="111">
        <v>0</v>
      </c>
    </row>
    <row r="22" ht="15" customHeight="1" spans="1:6">
      <c r="A22" s="123"/>
      <c r="B22" s="103" t="s">
        <v>64</v>
      </c>
      <c r="C22" s="125"/>
      <c r="D22" s="124" t="s">
        <v>65</v>
      </c>
      <c r="E22" s="103" t="s">
        <v>66</v>
      </c>
      <c r="F22" s="111">
        <v>0</v>
      </c>
    </row>
    <row r="23" ht="15" customHeight="1" spans="1:6">
      <c r="A23" s="123"/>
      <c r="B23" s="103" t="s">
        <v>67</v>
      </c>
      <c r="C23" s="125"/>
      <c r="D23" s="124" t="s">
        <v>68</v>
      </c>
      <c r="E23" s="103" t="s">
        <v>69</v>
      </c>
      <c r="F23" s="111">
        <v>0</v>
      </c>
    </row>
    <row r="24" ht="15" customHeight="1" spans="1:6">
      <c r="A24" s="123"/>
      <c r="B24" s="103" t="s">
        <v>70</v>
      </c>
      <c r="C24" s="125"/>
      <c r="D24" s="124" t="s">
        <v>71</v>
      </c>
      <c r="E24" s="103" t="s">
        <v>72</v>
      </c>
      <c r="F24" s="111">
        <v>0</v>
      </c>
    </row>
    <row r="25" ht="15" customHeight="1" spans="1:6">
      <c r="A25" s="123"/>
      <c r="B25" s="103" t="s">
        <v>73</v>
      </c>
      <c r="C25" s="125"/>
      <c r="D25" s="124" t="s">
        <v>74</v>
      </c>
      <c r="E25" s="103" t="s">
        <v>75</v>
      </c>
      <c r="F25" s="111">
        <v>10.92</v>
      </c>
    </row>
    <row r="26" ht="15" customHeight="1" spans="1:6">
      <c r="A26" s="123"/>
      <c r="B26" s="103" t="s">
        <v>76</v>
      </c>
      <c r="C26" s="125"/>
      <c r="D26" s="124" t="s">
        <v>77</v>
      </c>
      <c r="E26" s="103" t="s">
        <v>78</v>
      </c>
      <c r="F26" s="111">
        <v>0</v>
      </c>
    </row>
    <row r="27" ht="15" customHeight="1" spans="1:6">
      <c r="A27" s="123"/>
      <c r="B27" s="103" t="s">
        <v>79</v>
      </c>
      <c r="C27" s="125"/>
      <c r="D27" s="124" t="s">
        <v>80</v>
      </c>
      <c r="E27" s="103" t="s">
        <v>81</v>
      </c>
      <c r="F27" s="111">
        <v>0</v>
      </c>
    </row>
    <row r="28" ht="15" customHeight="1" spans="1:6">
      <c r="A28" s="123"/>
      <c r="B28" s="103" t="s">
        <v>82</v>
      </c>
      <c r="C28" s="125"/>
      <c r="D28" s="124" t="s">
        <v>83</v>
      </c>
      <c r="E28" s="103" t="s">
        <v>84</v>
      </c>
      <c r="F28" s="111">
        <v>0</v>
      </c>
    </row>
    <row r="29" ht="15" customHeight="1" spans="1:6">
      <c r="A29" s="123"/>
      <c r="B29" s="103" t="s">
        <v>85</v>
      </c>
      <c r="C29" s="125"/>
      <c r="D29" s="124" t="s">
        <v>86</v>
      </c>
      <c r="E29" s="103" t="s">
        <v>87</v>
      </c>
      <c r="F29" s="111">
        <v>11.75</v>
      </c>
    </row>
    <row r="30" ht="15" customHeight="1" spans="1:6">
      <c r="A30" s="139"/>
      <c r="B30" s="103" t="s">
        <v>88</v>
      </c>
      <c r="C30" s="125"/>
      <c r="D30" s="124" t="s">
        <v>89</v>
      </c>
      <c r="E30" s="103" t="s">
        <v>90</v>
      </c>
      <c r="F30" s="111">
        <v>0</v>
      </c>
    </row>
    <row r="31" ht="15" customHeight="1" spans="1:6">
      <c r="A31" s="123"/>
      <c r="B31" s="103" t="s">
        <v>91</v>
      </c>
      <c r="C31" s="125"/>
      <c r="D31" s="124" t="s">
        <v>92</v>
      </c>
      <c r="E31" s="103" t="s">
        <v>93</v>
      </c>
      <c r="F31" s="111">
        <v>0</v>
      </c>
    </row>
    <row r="32" ht="15" customHeight="1" spans="1:6">
      <c r="A32" s="123"/>
      <c r="B32" s="103" t="s">
        <v>94</v>
      </c>
      <c r="C32" s="125"/>
      <c r="D32" s="124" t="s">
        <v>95</v>
      </c>
      <c r="E32" s="103" t="s">
        <v>96</v>
      </c>
      <c r="F32" s="111">
        <v>0</v>
      </c>
    </row>
    <row r="33" ht="15" customHeight="1" spans="1:6">
      <c r="A33" s="139" t="s">
        <v>97</v>
      </c>
      <c r="B33" s="103" t="s">
        <v>98</v>
      </c>
      <c r="C33" s="111">
        <v>430.61</v>
      </c>
      <c r="D33" s="140" t="s">
        <v>99</v>
      </c>
      <c r="E33" s="103" t="s">
        <v>100</v>
      </c>
      <c r="F33" s="111">
        <v>424.39</v>
      </c>
    </row>
    <row r="34" ht="15" customHeight="1" spans="1:6">
      <c r="A34" s="123" t="s">
        <v>101</v>
      </c>
      <c r="B34" s="103" t="s">
        <v>102</v>
      </c>
      <c r="C34" s="111">
        <v>0</v>
      </c>
      <c r="D34" s="124" t="s">
        <v>103</v>
      </c>
      <c r="E34" s="103" t="s">
        <v>104</v>
      </c>
      <c r="F34" s="111">
        <v>0</v>
      </c>
    </row>
    <row r="35" ht="15" customHeight="1" spans="1:6">
      <c r="A35" s="123" t="s">
        <v>105</v>
      </c>
      <c r="B35" s="103" t="s">
        <v>106</v>
      </c>
      <c r="C35" s="111">
        <v>0</v>
      </c>
      <c r="D35" s="124" t="s">
        <v>107</v>
      </c>
      <c r="E35" s="103" t="s">
        <v>108</v>
      </c>
      <c r="F35" s="111">
        <v>6.22</v>
      </c>
    </row>
    <row r="36" ht="15" customHeight="1" spans="1:6">
      <c r="A36" s="123"/>
      <c r="B36" s="103" t="s">
        <v>109</v>
      </c>
      <c r="C36" s="125"/>
      <c r="D36" s="124"/>
      <c r="E36" s="103" t="s">
        <v>110</v>
      </c>
      <c r="F36" s="147"/>
    </row>
    <row r="37" ht="15" customHeight="1" spans="1:6">
      <c r="A37" s="141" t="s">
        <v>111</v>
      </c>
      <c r="B37" s="142" t="s">
        <v>112</v>
      </c>
      <c r="C37" s="111">
        <v>430.61</v>
      </c>
      <c r="D37" s="143" t="s">
        <v>111</v>
      </c>
      <c r="E37" s="103" t="s">
        <v>113</v>
      </c>
      <c r="F37" s="111">
        <v>430.61</v>
      </c>
    </row>
    <row r="38" ht="15" customHeight="1" spans="1:6">
      <c r="A38" s="112" t="s">
        <v>114</v>
      </c>
      <c r="B38" s="113" t="s">
        <v>114</v>
      </c>
      <c r="C38" s="113" t="s">
        <v>114</v>
      </c>
      <c r="D38" s="113" t="s">
        <v>114</v>
      </c>
      <c r="E38" s="113" t="s">
        <v>114</v>
      </c>
      <c r="F38" s="113" t="s">
        <v>114</v>
      </c>
    </row>
    <row r="39" ht="15" customHeight="1" spans="1:6">
      <c r="A39" s="68"/>
      <c r="B39" s="126"/>
      <c r="C39" s="144"/>
      <c r="D39" s="126"/>
      <c r="E39" s="126"/>
      <c r="F39" s="130"/>
    </row>
    <row r="40" ht="15" customHeight="1" spans="1:6">
      <c r="A40" s="96"/>
      <c r="B40" s="148"/>
      <c r="C40" s="149"/>
      <c r="D40" s="148"/>
      <c r="E40" s="148"/>
      <c r="F40" s="150"/>
    </row>
  </sheetData>
  <mergeCells count="5">
    <mergeCell ref="A4:C4"/>
    <mergeCell ref="D4:F4"/>
    <mergeCell ref="A38:F38"/>
    <mergeCell ref="A39:F39"/>
    <mergeCell ref="A40:F40"/>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G29"/>
  <sheetViews>
    <sheetView topLeftCell="A15" workbookViewId="0">
      <selection activeCell="M15" sqref="M15"/>
    </sheetView>
  </sheetViews>
  <sheetFormatPr defaultColWidth="8.75" defaultRowHeight="13.5" outlineLevelCol="6"/>
  <cols>
    <col min="1" max="1" width="31.5" style="5" customWidth="1"/>
    <col min="2" max="2" width="11.5" style="5" customWidth="1"/>
    <col min="3" max="3" width="11" style="5" customWidth="1"/>
    <col min="4" max="4" width="8.75" style="5"/>
    <col min="5" max="5" width="12.375" style="5" customWidth="1"/>
    <col min="6" max="6" width="8.75" style="5"/>
    <col min="7" max="7" width="13.125" style="5" customWidth="1"/>
    <col min="8" max="16384" width="8.75" style="5"/>
  </cols>
  <sheetData>
    <row r="1" ht="20.25" spans="1:1">
      <c r="A1" s="9" t="s">
        <v>391</v>
      </c>
    </row>
    <row r="2" ht="28.5" customHeight="1" spans="1:7">
      <c r="A2" s="10" t="s">
        <v>392</v>
      </c>
      <c r="B2" s="10"/>
      <c r="C2" s="10"/>
      <c r="D2" s="10"/>
      <c r="E2" s="10"/>
      <c r="F2" s="10"/>
      <c r="G2" s="10"/>
    </row>
    <row r="3" ht="20.1" customHeight="1" spans="1:7">
      <c r="A3" s="76" t="s">
        <v>393</v>
      </c>
      <c r="B3" s="77" t="s">
        <v>394</v>
      </c>
      <c r="C3" s="77"/>
      <c r="D3" s="77" t="s">
        <v>395</v>
      </c>
      <c r="E3" s="77"/>
      <c r="F3" s="77" t="s">
        <v>396</v>
      </c>
      <c r="G3" s="77"/>
    </row>
    <row r="4" ht="20.1" customHeight="1" spans="1:7">
      <c r="A4" s="77"/>
      <c r="B4" s="78">
        <v>14</v>
      </c>
      <c r="C4" s="78"/>
      <c r="D4" s="78">
        <v>11</v>
      </c>
      <c r="E4" s="78"/>
      <c r="F4" s="79">
        <f>D4/B4</f>
        <v>0.785714285714286</v>
      </c>
      <c r="G4" s="79"/>
    </row>
    <row r="5" ht="20.1" customHeight="1" spans="1:7">
      <c r="A5" s="76" t="s">
        <v>397</v>
      </c>
      <c r="B5" s="77" t="s">
        <v>398</v>
      </c>
      <c r="C5" s="77"/>
      <c r="D5" s="77" t="s">
        <v>399</v>
      </c>
      <c r="E5" s="77"/>
      <c r="F5" s="77" t="s">
        <v>400</v>
      </c>
      <c r="G5" s="77"/>
    </row>
    <row r="6" ht="20.1" customHeight="1" spans="1:7">
      <c r="A6" s="80" t="s">
        <v>401</v>
      </c>
      <c r="B6" s="78">
        <v>1.06</v>
      </c>
      <c r="C6" s="78"/>
      <c r="D6" s="78">
        <v>4.5</v>
      </c>
      <c r="E6" s="78"/>
      <c r="F6" s="78">
        <v>1.26</v>
      </c>
      <c r="G6" s="78"/>
    </row>
    <row r="7" ht="20.1" customHeight="1" spans="1:7">
      <c r="A7" s="81" t="s">
        <v>402</v>
      </c>
      <c r="B7" s="78"/>
      <c r="C7" s="78"/>
      <c r="D7" s="78"/>
      <c r="E7" s="78"/>
      <c r="F7" s="78"/>
      <c r="G7" s="78"/>
    </row>
    <row r="8" ht="20.1" customHeight="1" spans="1:7">
      <c r="A8" s="81" t="s">
        <v>403</v>
      </c>
      <c r="B8" s="78"/>
      <c r="C8" s="78"/>
      <c r="D8" s="78"/>
      <c r="E8" s="78"/>
      <c r="F8" s="78"/>
      <c r="G8" s="78"/>
    </row>
    <row r="9" ht="20.1" customHeight="1" spans="1:7">
      <c r="A9" s="81" t="s">
        <v>404</v>
      </c>
      <c r="B9" s="78"/>
      <c r="C9" s="78"/>
      <c r="D9" s="78"/>
      <c r="E9" s="78"/>
      <c r="F9" s="78"/>
      <c r="G9" s="78"/>
    </row>
    <row r="10" ht="20.1" customHeight="1" spans="1:7">
      <c r="A10" s="81" t="s">
        <v>405</v>
      </c>
      <c r="B10" s="78"/>
      <c r="C10" s="78"/>
      <c r="D10" s="78"/>
      <c r="E10" s="78"/>
      <c r="F10" s="78"/>
      <c r="G10" s="78"/>
    </row>
    <row r="11" ht="20.1" customHeight="1" spans="1:7">
      <c r="A11" s="81" t="s">
        <v>406</v>
      </c>
      <c r="B11" s="78">
        <v>1.06</v>
      </c>
      <c r="C11" s="78"/>
      <c r="D11" s="78">
        <v>4.5</v>
      </c>
      <c r="E11" s="78"/>
      <c r="F11" s="78">
        <v>1.26</v>
      </c>
      <c r="G11" s="78"/>
    </row>
    <row r="12" s="74" customFormat="1" ht="20.1" customHeight="1" spans="1:7">
      <c r="A12" s="82" t="s">
        <v>407</v>
      </c>
      <c r="B12" s="83">
        <v>149</v>
      </c>
      <c r="C12" s="83"/>
      <c r="D12" s="83">
        <v>166</v>
      </c>
      <c r="E12" s="83"/>
      <c r="F12" s="83">
        <v>176</v>
      </c>
      <c r="G12" s="83"/>
    </row>
    <row r="13" ht="20.1" customHeight="1" spans="1:7">
      <c r="A13" s="81" t="s">
        <v>408</v>
      </c>
      <c r="B13" s="84"/>
      <c r="C13" s="84"/>
      <c r="D13" s="84">
        <v>50</v>
      </c>
      <c r="E13" s="84"/>
      <c r="F13" s="84">
        <v>50</v>
      </c>
      <c r="G13" s="84"/>
    </row>
    <row r="14" ht="20.1" customHeight="1" spans="1:7">
      <c r="A14" s="81" t="s">
        <v>409</v>
      </c>
      <c r="B14" s="84"/>
      <c r="C14" s="84"/>
      <c r="D14" s="84"/>
      <c r="E14" s="84"/>
      <c r="F14" s="84"/>
      <c r="G14" s="84"/>
    </row>
    <row r="15" ht="30" customHeight="1" spans="1:7">
      <c r="A15" s="85" t="s">
        <v>410</v>
      </c>
      <c r="B15" s="84">
        <v>149</v>
      </c>
      <c r="C15" s="84"/>
      <c r="D15" s="84">
        <v>116</v>
      </c>
      <c r="E15" s="84"/>
      <c r="F15" s="84">
        <v>126</v>
      </c>
      <c r="G15" s="84"/>
    </row>
    <row r="16" ht="27.75" customHeight="1" spans="1:7">
      <c r="A16" s="80" t="s">
        <v>411</v>
      </c>
      <c r="B16" s="78">
        <v>24.45</v>
      </c>
      <c r="C16" s="78"/>
      <c r="D16" s="78">
        <v>39.27</v>
      </c>
      <c r="E16" s="78"/>
      <c r="F16" s="78">
        <v>28.18</v>
      </c>
      <c r="G16" s="78"/>
    </row>
    <row r="17" ht="20.1" customHeight="1" spans="1:7">
      <c r="A17" s="81" t="s">
        <v>412</v>
      </c>
      <c r="B17" s="86">
        <v>5.48</v>
      </c>
      <c r="C17" s="86"/>
      <c r="D17" s="86">
        <v>10.4</v>
      </c>
      <c r="E17" s="86"/>
      <c r="F17" s="86">
        <v>3.54</v>
      </c>
      <c r="G17" s="86"/>
    </row>
    <row r="18" ht="20.1" customHeight="1" spans="1:7">
      <c r="A18" s="81" t="s">
        <v>413</v>
      </c>
      <c r="B18" s="86">
        <v>1.04</v>
      </c>
      <c r="C18" s="86"/>
      <c r="D18" s="86">
        <v>1</v>
      </c>
      <c r="E18" s="86"/>
      <c r="F18" s="86">
        <v>2.52</v>
      </c>
      <c r="G18" s="86"/>
    </row>
    <row r="19" ht="20.1" customHeight="1" spans="1:7">
      <c r="A19" s="81" t="s">
        <v>414</v>
      </c>
      <c r="B19" s="86">
        <v>1.13</v>
      </c>
      <c r="C19" s="86"/>
      <c r="D19" s="86">
        <v>5</v>
      </c>
      <c r="E19" s="86"/>
      <c r="F19" s="86">
        <v>0</v>
      </c>
      <c r="G19" s="86"/>
    </row>
    <row r="20" ht="20.1" customHeight="1" spans="1:7">
      <c r="A20" s="80" t="s">
        <v>415</v>
      </c>
      <c r="B20" s="78" t="s">
        <v>416</v>
      </c>
      <c r="C20" s="78"/>
      <c r="D20" s="78"/>
      <c r="E20" s="78"/>
      <c r="F20" s="78"/>
      <c r="G20" s="78"/>
    </row>
    <row r="21" ht="20.1" customHeight="1" spans="1:7">
      <c r="A21" s="80" t="s">
        <v>417</v>
      </c>
      <c r="B21" s="78" t="s">
        <v>416</v>
      </c>
      <c r="C21" s="78"/>
      <c r="D21" s="84"/>
      <c r="E21" s="84"/>
      <c r="F21" s="84"/>
      <c r="G21" s="84"/>
    </row>
    <row r="22" s="75" customFormat="1" ht="20.1" customHeight="1" spans="1:7">
      <c r="A22" s="76" t="s">
        <v>418</v>
      </c>
      <c r="B22" s="76" t="s">
        <v>419</v>
      </c>
      <c r="C22" s="76" t="s">
        <v>420</v>
      </c>
      <c r="D22" s="76" t="s">
        <v>421</v>
      </c>
      <c r="E22" s="76" t="s">
        <v>422</v>
      </c>
      <c r="F22" s="76" t="s">
        <v>423</v>
      </c>
      <c r="G22" s="76" t="s">
        <v>424</v>
      </c>
    </row>
    <row r="23" ht="20.1" customHeight="1" spans="1:7">
      <c r="A23" s="78" t="s">
        <v>425</v>
      </c>
      <c r="B23" s="87" t="s">
        <v>426</v>
      </c>
      <c r="C23" s="78"/>
      <c r="D23" s="78"/>
      <c r="E23" s="78"/>
      <c r="F23" s="78"/>
      <c r="G23" s="78"/>
    </row>
    <row r="24" ht="20.1" customHeight="1" spans="1:7">
      <c r="A24" s="88"/>
      <c r="B24" s="78"/>
      <c r="C24" s="81"/>
      <c r="D24" s="81"/>
      <c r="E24" s="81"/>
      <c r="F24" s="81"/>
      <c r="G24" s="81"/>
    </row>
    <row r="25" ht="275" customHeight="1" spans="1:7">
      <c r="A25" s="76" t="s">
        <v>427</v>
      </c>
      <c r="B25" s="89" t="s">
        <v>428</v>
      </c>
      <c r="C25" s="90"/>
      <c r="D25" s="90"/>
      <c r="E25" s="90"/>
      <c r="F25" s="90"/>
      <c r="G25" s="90"/>
    </row>
    <row r="26" ht="38.1" customHeight="1" spans="1:7">
      <c r="A26" s="91" t="s">
        <v>429</v>
      </c>
      <c r="B26" s="91"/>
      <c r="C26" s="91"/>
      <c r="D26" s="91"/>
      <c r="E26" s="91"/>
      <c r="F26" s="91"/>
      <c r="G26" s="91"/>
    </row>
    <row r="27" ht="20.1" customHeight="1" spans="1:1">
      <c r="A27" s="92" t="s">
        <v>430</v>
      </c>
    </row>
    <row r="28" ht="20.1" customHeight="1" spans="1:7">
      <c r="A28" s="93" t="s">
        <v>431</v>
      </c>
      <c r="B28" s="93"/>
      <c r="C28" s="93"/>
      <c r="D28" s="93"/>
      <c r="E28" s="93"/>
      <c r="F28" s="93"/>
      <c r="G28" s="93"/>
    </row>
    <row r="29" ht="20.1" customHeight="1"/>
  </sheetData>
  <mergeCells count="67">
    <mergeCell ref="A2:G2"/>
    <mergeCell ref="B3:C3"/>
    <mergeCell ref="D3:E3"/>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5:G25"/>
    <mergeCell ref="A26:G26"/>
    <mergeCell ref="A28:G28"/>
    <mergeCell ref="A3:A4"/>
    <mergeCell ref="C22:C23"/>
    <mergeCell ref="D22:D23"/>
    <mergeCell ref="E22:E23"/>
    <mergeCell ref="F22:F23"/>
    <mergeCell ref="G22:G23"/>
  </mergeCells>
  <printOptions horizontalCentered="1"/>
  <pageMargins left="0.393055555555556" right="0.393055555555556" top="0.786805555555556" bottom="0.393055555555556" header="0.393055555555556" footer="0.196527777777778"/>
  <pageSetup paperSize="9" scale="87"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workbookViewId="0">
      <selection activeCell="A1" sqref="A1"/>
    </sheetView>
  </sheetViews>
  <sheetFormatPr defaultColWidth="9" defaultRowHeight="13.5" outlineLevelCol="1"/>
  <cols>
    <col min="1" max="1" width="33.875" customWidth="1"/>
    <col min="2" max="2" width="62.5" customWidth="1"/>
  </cols>
  <sheetData>
    <row r="1" ht="18.75" customHeight="1" spans="1:2">
      <c r="A1" s="66"/>
      <c r="B1" s="67" t="s">
        <v>432</v>
      </c>
    </row>
    <row r="2" ht="15" customHeight="1" spans="1:2">
      <c r="A2" s="68"/>
      <c r="B2" s="69" t="s">
        <v>433</v>
      </c>
    </row>
    <row r="3" ht="15" customHeight="1" spans="1:2">
      <c r="A3" s="70" t="s">
        <v>2</v>
      </c>
      <c r="B3" s="71" t="s">
        <v>434</v>
      </c>
    </row>
    <row r="4" ht="15" customHeight="1" spans="1:2">
      <c r="A4" s="72" t="s">
        <v>435</v>
      </c>
      <c r="B4" s="73" t="s">
        <v>436</v>
      </c>
    </row>
    <row r="5" ht="15" customHeight="1" spans="1:2">
      <c r="A5" s="72" t="s">
        <v>437</v>
      </c>
      <c r="B5" s="73"/>
    </row>
    <row r="6" ht="15" customHeight="1" spans="1:2">
      <c r="A6" s="72" t="s">
        <v>438</v>
      </c>
      <c r="B6" s="73"/>
    </row>
    <row r="7" ht="15" customHeight="1" spans="1:2">
      <c r="A7" s="72" t="s">
        <v>439</v>
      </c>
      <c r="B7" s="73"/>
    </row>
    <row r="8" ht="15" customHeight="1" spans="1:2">
      <c r="A8" s="72" t="s">
        <v>440</v>
      </c>
      <c r="B8" s="73"/>
    </row>
    <row r="9" ht="15" customHeight="1" spans="1:2">
      <c r="A9" s="72" t="s">
        <v>441</v>
      </c>
      <c r="B9" s="73"/>
    </row>
    <row r="10" ht="15" customHeight="1" spans="1:2">
      <c r="A10" s="72" t="s">
        <v>442</v>
      </c>
      <c r="B10" s="73"/>
    </row>
    <row r="11" ht="15" customHeight="1" spans="1:2">
      <c r="A11" s="72" t="s">
        <v>443</v>
      </c>
      <c r="B11" s="73"/>
    </row>
    <row r="12" ht="15" customHeight="1" spans="1:2">
      <c r="A12" s="72" t="s">
        <v>444</v>
      </c>
      <c r="B12" s="73" t="s">
        <v>445</v>
      </c>
    </row>
    <row r="13" ht="15" customHeight="1" spans="1:2">
      <c r="A13" s="72" t="s">
        <v>446</v>
      </c>
      <c r="B13" s="73"/>
    </row>
    <row r="14" ht="15" customHeight="1" spans="1:2">
      <c r="A14" s="72" t="s">
        <v>447</v>
      </c>
      <c r="B14" s="73"/>
    </row>
    <row r="15" ht="15" customHeight="1" spans="1:2">
      <c r="A15" s="72" t="s">
        <v>448</v>
      </c>
      <c r="B15" s="73"/>
    </row>
    <row r="16" ht="15" customHeight="1" spans="1:2">
      <c r="A16" s="72" t="s">
        <v>449</v>
      </c>
      <c r="B16" s="73"/>
    </row>
    <row r="17" ht="15" customHeight="1" spans="1:2">
      <c r="A17" s="72" t="s">
        <v>450</v>
      </c>
      <c r="B17" s="73"/>
    </row>
    <row r="18" ht="15" customHeight="1" spans="1:2">
      <c r="A18" s="72" t="s">
        <v>451</v>
      </c>
      <c r="B18" s="73"/>
    </row>
    <row r="19" ht="15" customHeight="1" spans="1:2">
      <c r="A19" s="72" t="s">
        <v>452</v>
      </c>
      <c r="B19" s="73"/>
    </row>
    <row r="20" ht="15" customHeight="1" spans="1:2">
      <c r="A20" s="72" t="s">
        <v>453</v>
      </c>
      <c r="B20" s="73"/>
    </row>
    <row r="21" ht="15" customHeight="1" spans="1:2">
      <c r="A21" s="72" t="s">
        <v>454</v>
      </c>
      <c r="B21" s="73"/>
    </row>
    <row r="22" ht="15" customHeight="1" spans="1:2">
      <c r="A22" s="72" t="s">
        <v>455</v>
      </c>
      <c r="B22" s="73"/>
    </row>
    <row r="23" ht="15" customHeight="1" spans="1:2">
      <c r="A23" s="72" t="s">
        <v>456</v>
      </c>
      <c r="B23" s="73"/>
    </row>
    <row r="24" ht="15" customHeight="1" spans="1:2">
      <c r="A24" s="72" t="s">
        <v>457</v>
      </c>
      <c r="B24" s="73"/>
    </row>
    <row r="25" ht="15" customHeight="1" spans="1:2">
      <c r="A25" s="72" t="s">
        <v>458</v>
      </c>
      <c r="B25" s="73" t="s">
        <v>459</v>
      </c>
    </row>
    <row r="26" ht="15" customHeight="1" spans="1:2">
      <c r="A26" s="72" t="s">
        <v>460</v>
      </c>
      <c r="B26" s="73"/>
    </row>
    <row r="27" ht="15" customHeight="1" spans="1:2">
      <c r="A27" s="72" t="s">
        <v>461</v>
      </c>
      <c r="B27" s="73"/>
    </row>
    <row r="28" ht="15" customHeight="1" spans="1:2">
      <c r="A28" s="72" t="s">
        <v>462</v>
      </c>
      <c r="B28" s="73"/>
    </row>
    <row r="29" ht="15" customHeight="1" spans="1:2">
      <c r="A29" s="72" t="s">
        <v>463</v>
      </c>
      <c r="B29" s="73"/>
    </row>
    <row r="30" ht="15" customHeight="1" spans="1:2">
      <c r="A30" s="72" t="s">
        <v>464</v>
      </c>
      <c r="B30" s="73"/>
    </row>
    <row r="31" ht="15" customHeight="1" spans="1:2">
      <c r="A31" s="68"/>
      <c r="B31" s="69" t="s">
        <v>465</v>
      </c>
    </row>
  </sheetData>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J37"/>
  <sheetViews>
    <sheetView topLeftCell="A12" workbookViewId="0">
      <selection activeCell="M12" sqref="M12:N12"/>
    </sheetView>
  </sheetViews>
  <sheetFormatPr defaultColWidth="8.75" defaultRowHeight="13.5"/>
  <cols>
    <col min="1" max="1" width="8.375" style="5" customWidth="1"/>
    <col min="2" max="3" width="8.75" style="5"/>
    <col min="4" max="4" width="15.75" style="7" customWidth="1"/>
    <col min="5" max="5" width="11.625" style="7" customWidth="1"/>
    <col min="6" max="6" width="16" style="5" customWidth="1"/>
    <col min="7" max="7" width="26.25" style="7" customWidth="1"/>
    <col min="8" max="8" width="8.75" style="8"/>
    <col min="9" max="9" width="7.25" style="8" customWidth="1"/>
    <col min="10" max="10" width="41.125" style="5" customWidth="1"/>
    <col min="11" max="16384" width="8.75" style="5"/>
  </cols>
  <sheetData>
    <row r="1" ht="20.25" spans="1:1">
      <c r="A1" s="9" t="s">
        <v>466</v>
      </c>
    </row>
    <row r="2" ht="25.5" spans="1:10">
      <c r="A2" s="10" t="s">
        <v>467</v>
      </c>
      <c r="B2" s="10"/>
      <c r="C2" s="10"/>
      <c r="D2" s="43"/>
      <c r="E2" s="43"/>
      <c r="F2" s="10"/>
      <c r="G2" s="43"/>
      <c r="H2" s="10"/>
      <c r="I2" s="10"/>
      <c r="J2" s="10"/>
    </row>
    <row r="3" ht="28.5" customHeight="1" spans="1:10">
      <c r="A3" s="14" t="s">
        <v>468</v>
      </c>
      <c r="B3" s="13" t="s">
        <v>436</v>
      </c>
      <c r="C3" s="13"/>
      <c r="D3" s="14"/>
      <c r="E3" s="14"/>
      <c r="F3" s="13"/>
      <c r="G3" s="14"/>
      <c r="H3" s="13"/>
      <c r="I3" s="13"/>
      <c r="J3" s="13"/>
    </row>
    <row r="4" ht="35.25" customHeight="1" spans="1:10">
      <c r="A4" s="13" t="s">
        <v>469</v>
      </c>
      <c r="B4" s="13"/>
      <c r="C4" s="13"/>
      <c r="D4" s="14" t="s">
        <v>470</v>
      </c>
      <c r="E4" s="44" t="s">
        <v>471</v>
      </c>
      <c r="F4" s="45"/>
      <c r="G4" s="46" t="s">
        <v>472</v>
      </c>
      <c r="H4" s="47" t="s">
        <v>473</v>
      </c>
      <c r="I4" s="47" t="s">
        <v>474</v>
      </c>
      <c r="J4" s="47" t="s">
        <v>475</v>
      </c>
    </row>
    <row r="5" s="5" customFormat="1" ht="25.5" customHeight="1" spans="1:10">
      <c r="A5" s="15"/>
      <c r="B5" s="13" t="s">
        <v>476</v>
      </c>
      <c r="C5" s="13"/>
      <c r="D5" s="48">
        <v>383.78</v>
      </c>
      <c r="E5" s="48">
        <v>418.63</v>
      </c>
      <c r="F5" s="49"/>
      <c r="G5" s="48">
        <v>412.65</v>
      </c>
      <c r="H5" s="13">
        <v>10</v>
      </c>
      <c r="I5" s="64">
        <f>G5/E5</f>
        <v>0.985715309461816</v>
      </c>
      <c r="J5" s="18">
        <f>H5*I5</f>
        <v>9.85715309461816</v>
      </c>
    </row>
    <row r="6" s="5" customFormat="1" ht="25.5" customHeight="1" spans="1:10">
      <c r="A6" s="13"/>
      <c r="B6" s="44" t="s">
        <v>477</v>
      </c>
      <c r="C6" s="50"/>
      <c r="D6" s="50"/>
      <c r="E6" s="50"/>
      <c r="F6" s="51"/>
      <c r="G6" s="14" t="s">
        <v>478</v>
      </c>
      <c r="H6" s="13"/>
      <c r="I6" s="13"/>
      <c r="J6" s="14"/>
    </row>
    <row r="7" s="5" customFormat="1" ht="25.5" customHeight="1" spans="1:10">
      <c r="A7" s="13"/>
      <c r="B7" s="52" t="s">
        <v>479</v>
      </c>
      <c r="C7" s="53"/>
      <c r="D7" s="50"/>
      <c r="E7" s="54">
        <v>418.63</v>
      </c>
      <c r="F7" s="55"/>
      <c r="G7" s="44" t="s">
        <v>480</v>
      </c>
      <c r="H7" s="53"/>
      <c r="I7" s="53"/>
      <c r="J7" s="20">
        <v>204.44</v>
      </c>
    </row>
    <row r="8" s="5" customFormat="1" ht="25.5" customHeight="1" spans="1:10">
      <c r="A8" s="13"/>
      <c r="B8" s="52" t="s">
        <v>481</v>
      </c>
      <c r="C8" s="53"/>
      <c r="D8" s="50"/>
      <c r="E8" s="54"/>
      <c r="F8" s="55"/>
      <c r="G8" s="44" t="s">
        <v>482</v>
      </c>
      <c r="H8" s="53"/>
      <c r="I8" s="53"/>
      <c r="J8" s="20">
        <v>208.21</v>
      </c>
    </row>
    <row r="9" ht="25.5" customHeight="1" spans="1:10">
      <c r="A9" s="13"/>
      <c r="B9" s="52" t="s">
        <v>483</v>
      </c>
      <c r="C9" s="53"/>
      <c r="D9" s="50"/>
      <c r="E9" s="54"/>
      <c r="F9" s="55"/>
      <c r="G9" s="44"/>
      <c r="H9" s="53"/>
      <c r="I9" s="53"/>
      <c r="J9" s="20"/>
    </row>
    <row r="10" ht="25.5" customHeight="1" spans="1:10">
      <c r="A10" s="13"/>
      <c r="B10" s="52" t="s">
        <v>484</v>
      </c>
      <c r="C10" s="53"/>
      <c r="D10" s="50"/>
      <c r="E10" s="54"/>
      <c r="F10" s="55"/>
      <c r="G10" s="44"/>
      <c r="H10" s="53"/>
      <c r="I10" s="53"/>
      <c r="J10" s="20"/>
    </row>
    <row r="11" ht="25.5" customHeight="1" spans="1:10">
      <c r="A11" s="56" t="s">
        <v>485</v>
      </c>
      <c r="B11" s="57" t="s">
        <v>486</v>
      </c>
      <c r="C11" s="57"/>
      <c r="D11" s="57"/>
      <c r="E11" s="57"/>
      <c r="F11" s="57"/>
      <c r="G11" s="57" t="s">
        <v>487</v>
      </c>
      <c r="H11" s="57"/>
      <c r="I11" s="57"/>
      <c r="J11" s="57"/>
    </row>
    <row r="12" ht="409" customHeight="1" spans="1:10">
      <c r="A12" s="56"/>
      <c r="B12" s="58" t="s">
        <v>488</v>
      </c>
      <c r="C12" s="58"/>
      <c r="D12" s="58"/>
      <c r="E12" s="58"/>
      <c r="F12" s="58"/>
      <c r="G12" s="59" t="s">
        <v>489</v>
      </c>
      <c r="H12" s="60"/>
      <c r="I12" s="60"/>
      <c r="J12" s="65"/>
    </row>
    <row r="13" ht="39" customHeight="1" spans="1:10">
      <c r="A13" s="61" t="s">
        <v>490</v>
      </c>
      <c r="B13" s="22" t="s">
        <v>491</v>
      </c>
      <c r="C13" s="22" t="s">
        <v>492</v>
      </c>
      <c r="D13" s="23" t="s">
        <v>493</v>
      </c>
      <c r="E13" s="23"/>
      <c r="F13" s="22" t="s">
        <v>494</v>
      </c>
      <c r="G13" s="23" t="s">
        <v>495</v>
      </c>
      <c r="H13" s="22" t="s">
        <v>473</v>
      </c>
      <c r="I13" s="22" t="s">
        <v>475</v>
      </c>
      <c r="J13" s="22" t="s">
        <v>496</v>
      </c>
    </row>
    <row r="14" ht="59" customHeight="1" spans="1:10">
      <c r="A14" s="29" t="s">
        <v>490</v>
      </c>
      <c r="B14" s="29" t="s">
        <v>497</v>
      </c>
      <c r="C14" s="22" t="s">
        <v>498</v>
      </c>
      <c r="D14" s="23" t="s">
        <v>499</v>
      </c>
      <c r="E14" s="23"/>
      <c r="F14" s="30" t="s">
        <v>500</v>
      </c>
      <c r="G14" s="31">
        <v>0</v>
      </c>
      <c r="H14" s="22">
        <v>2</v>
      </c>
      <c r="I14" s="22">
        <v>0</v>
      </c>
      <c r="J14" s="23" t="s">
        <v>501</v>
      </c>
    </row>
    <row r="15" ht="45" customHeight="1" spans="1:10">
      <c r="A15" s="32"/>
      <c r="B15" s="32"/>
      <c r="C15" s="22"/>
      <c r="D15" s="23" t="s">
        <v>502</v>
      </c>
      <c r="E15" s="23"/>
      <c r="F15" s="30" t="s">
        <v>503</v>
      </c>
      <c r="G15" s="33" t="s">
        <v>504</v>
      </c>
      <c r="H15" s="22">
        <v>2</v>
      </c>
      <c r="I15" s="22">
        <v>1.5</v>
      </c>
      <c r="J15" s="23" t="s">
        <v>505</v>
      </c>
    </row>
    <row r="16" ht="23.25" customHeight="1" spans="1:10">
      <c r="A16" s="32"/>
      <c r="B16" s="32"/>
      <c r="C16" s="22"/>
      <c r="D16" s="23" t="s">
        <v>506</v>
      </c>
      <c r="E16" s="23"/>
      <c r="F16" s="34" t="s">
        <v>507</v>
      </c>
      <c r="G16" s="33" t="s">
        <v>508</v>
      </c>
      <c r="H16" s="22">
        <v>8</v>
      </c>
      <c r="I16" s="22">
        <f t="shared" ref="I16:I34" si="0">H16</f>
        <v>8</v>
      </c>
      <c r="J16" s="23"/>
    </row>
    <row r="17" ht="23.25" customHeight="1" spans="1:10">
      <c r="A17" s="32"/>
      <c r="B17" s="32"/>
      <c r="C17" s="22"/>
      <c r="D17" s="23" t="s">
        <v>509</v>
      </c>
      <c r="E17" s="23"/>
      <c r="F17" s="30" t="s">
        <v>510</v>
      </c>
      <c r="G17" s="33" t="s">
        <v>511</v>
      </c>
      <c r="H17" s="22">
        <v>6</v>
      </c>
      <c r="I17" s="22">
        <f t="shared" si="0"/>
        <v>6</v>
      </c>
      <c r="J17" s="23"/>
    </row>
    <row r="18" ht="35" customHeight="1" spans="1:10">
      <c r="A18" s="32"/>
      <c r="B18" s="32"/>
      <c r="C18" s="22"/>
      <c r="D18" s="35" t="s">
        <v>512</v>
      </c>
      <c r="E18" s="35"/>
      <c r="F18" s="30" t="s">
        <v>513</v>
      </c>
      <c r="G18" s="33" t="s">
        <v>514</v>
      </c>
      <c r="H18" s="22">
        <v>6</v>
      </c>
      <c r="I18" s="22">
        <f t="shared" si="0"/>
        <v>6</v>
      </c>
      <c r="J18" s="23"/>
    </row>
    <row r="19" ht="35" customHeight="1" spans="1:10">
      <c r="A19" s="32"/>
      <c r="B19" s="32"/>
      <c r="C19" s="22"/>
      <c r="D19" s="35" t="s">
        <v>515</v>
      </c>
      <c r="E19" s="35"/>
      <c r="F19" s="30" t="s">
        <v>516</v>
      </c>
      <c r="G19" s="37" t="s">
        <v>517</v>
      </c>
      <c r="H19" s="22">
        <v>8</v>
      </c>
      <c r="I19" s="22">
        <f t="shared" si="0"/>
        <v>8</v>
      </c>
      <c r="J19" s="23"/>
    </row>
    <row r="20" ht="79" customHeight="1" spans="1:10">
      <c r="A20" s="32"/>
      <c r="B20" s="32"/>
      <c r="C20" s="22" t="s">
        <v>518</v>
      </c>
      <c r="D20" s="23" t="s">
        <v>519</v>
      </c>
      <c r="E20" s="23"/>
      <c r="F20" s="22" t="s">
        <v>520</v>
      </c>
      <c r="G20" s="23" t="s">
        <v>521</v>
      </c>
      <c r="H20" s="22">
        <v>5</v>
      </c>
      <c r="I20" s="22">
        <f t="shared" si="0"/>
        <v>5</v>
      </c>
      <c r="J20" s="23"/>
    </row>
    <row r="21" ht="88" customHeight="1" spans="1:10">
      <c r="A21" s="32"/>
      <c r="B21" s="32"/>
      <c r="C21" s="22"/>
      <c r="D21" s="38" t="s">
        <v>522</v>
      </c>
      <c r="E21" s="62"/>
      <c r="F21" s="22" t="s">
        <v>523</v>
      </c>
      <c r="G21" s="23" t="s">
        <v>524</v>
      </c>
      <c r="H21" s="22">
        <v>5</v>
      </c>
      <c r="I21" s="22">
        <f t="shared" si="0"/>
        <v>5</v>
      </c>
      <c r="J21" s="23"/>
    </row>
    <row r="22" ht="105" customHeight="1" spans="1:10">
      <c r="A22" s="32"/>
      <c r="B22" s="32"/>
      <c r="C22" s="22"/>
      <c r="D22" s="38" t="s">
        <v>525</v>
      </c>
      <c r="E22" s="62"/>
      <c r="F22" s="22" t="s">
        <v>526</v>
      </c>
      <c r="G22" s="23" t="s">
        <v>527</v>
      </c>
      <c r="H22" s="22">
        <v>5</v>
      </c>
      <c r="I22" s="22">
        <f t="shared" si="0"/>
        <v>5</v>
      </c>
      <c r="J22" s="23"/>
    </row>
    <row r="23" ht="52" customHeight="1" spans="1:10">
      <c r="A23" s="32"/>
      <c r="B23" s="32"/>
      <c r="C23" s="22" t="s">
        <v>528</v>
      </c>
      <c r="D23" s="23" t="s">
        <v>529</v>
      </c>
      <c r="E23" s="23"/>
      <c r="F23" s="22" t="s">
        <v>530</v>
      </c>
      <c r="G23" s="23" t="s">
        <v>530</v>
      </c>
      <c r="H23" s="22">
        <v>3</v>
      </c>
      <c r="I23" s="22">
        <f t="shared" si="0"/>
        <v>3</v>
      </c>
      <c r="J23" s="22"/>
    </row>
    <row r="24" ht="64" customHeight="1" spans="1:10">
      <c r="A24" s="32"/>
      <c r="B24" s="22" t="s">
        <v>531</v>
      </c>
      <c r="C24" s="29" t="s">
        <v>532</v>
      </c>
      <c r="D24" s="38" t="s">
        <v>522</v>
      </c>
      <c r="E24" s="62"/>
      <c r="F24" s="22" t="s">
        <v>523</v>
      </c>
      <c r="G24" s="23" t="s">
        <v>524</v>
      </c>
      <c r="H24" s="22">
        <v>4</v>
      </c>
      <c r="I24" s="22">
        <f t="shared" si="0"/>
        <v>4</v>
      </c>
      <c r="J24" s="22"/>
    </row>
    <row r="25" ht="52" customHeight="1" spans="1:10">
      <c r="A25" s="32"/>
      <c r="B25" s="22"/>
      <c r="C25" s="32"/>
      <c r="D25" s="23" t="s">
        <v>512</v>
      </c>
      <c r="E25" s="23"/>
      <c r="F25" s="22" t="s">
        <v>513</v>
      </c>
      <c r="G25" s="23" t="s">
        <v>514</v>
      </c>
      <c r="H25" s="22">
        <v>3</v>
      </c>
      <c r="I25" s="22">
        <f t="shared" si="0"/>
        <v>3</v>
      </c>
      <c r="J25" s="22"/>
    </row>
    <row r="26" s="5" customFormat="1" ht="52" customHeight="1" spans="1:10">
      <c r="A26" s="32"/>
      <c r="B26" s="22"/>
      <c r="C26" s="32"/>
      <c r="D26" s="23" t="s">
        <v>506</v>
      </c>
      <c r="E26" s="23"/>
      <c r="F26" s="34" t="s">
        <v>507</v>
      </c>
      <c r="G26" s="33" t="s">
        <v>508</v>
      </c>
      <c r="H26" s="22">
        <v>4</v>
      </c>
      <c r="I26" s="22">
        <f t="shared" si="0"/>
        <v>4</v>
      </c>
      <c r="J26" s="22"/>
    </row>
    <row r="27" s="5" customFormat="1" ht="71" customHeight="1" spans="1:10">
      <c r="A27" s="32"/>
      <c r="B27" s="22"/>
      <c r="C27" s="32"/>
      <c r="D27" s="35" t="s">
        <v>533</v>
      </c>
      <c r="E27" s="35"/>
      <c r="F27" s="22" t="s">
        <v>534</v>
      </c>
      <c r="G27" s="23" t="s">
        <v>535</v>
      </c>
      <c r="H27" s="22">
        <v>3</v>
      </c>
      <c r="I27" s="22">
        <f t="shared" si="0"/>
        <v>3</v>
      </c>
      <c r="J27" s="22"/>
    </row>
    <row r="28" s="5" customFormat="1" ht="57" customHeight="1" spans="1:10">
      <c r="A28" s="32"/>
      <c r="B28" s="22"/>
      <c r="C28" s="27"/>
      <c r="D28" s="35" t="s">
        <v>515</v>
      </c>
      <c r="E28" s="35"/>
      <c r="F28" s="30" t="s">
        <v>516</v>
      </c>
      <c r="G28" s="23" t="s">
        <v>517</v>
      </c>
      <c r="H28" s="22">
        <v>4</v>
      </c>
      <c r="I28" s="22">
        <f t="shared" si="0"/>
        <v>4</v>
      </c>
      <c r="J28" s="22"/>
    </row>
    <row r="29" s="5" customFormat="1" ht="83" customHeight="1" spans="1:10">
      <c r="A29" s="32"/>
      <c r="B29" s="22"/>
      <c r="C29" s="22" t="s">
        <v>536</v>
      </c>
      <c r="D29" s="23" t="s">
        <v>533</v>
      </c>
      <c r="E29" s="23"/>
      <c r="F29" s="40" t="s">
        <v>534</v>
      </c>
      <c r="G29" s="23" t="s">
        <v>535</v>
      </c>
      <c r="H29" s="22">
        <v>4</v>
      </c>
      <c r="I29" s="22">
        <f t="shared" si="0"/>
        <v>4</v>
      </c>
      <c r="J29" s="22"/>
    </row>
    <row r="30" s="5" customFormat="1" ht="103" customHeight="1" spans="1:10">
      <c r="A30" s="32"/>
      <c r="B30" s="22"/>
      <c r="C30" s="22"/>
      <c r="D30" s="38" t="s">
        <v>525</v>
      </c>
      <c r="E30" s="62"/>
      <c r="F30" s="22" t="s">
        <v>526</v>
      </c>
      <c r="G30" s="23" t="s">
        <v>537</v>
      </c>
      <c r="H30" s="22">
        <v>4</v>
      </c>
      <c r="I30" s="22">
        <f t="shared" si="0"/>
        <v>4</v>
      </c>
      <c r="J30" s="22"/>
    </row>
    <row r="31" ht="33" customHeight="1" spans="1:10">
      <c r="A31" s="32"/>
      <c r="B31" s="22"/>
      <c r="C31" s="22"/>
      <c r="D31" s="35" t="s">
        <v>515</v>
      </c>
      <c r="E31" s="35"/>
      <c r="F31" s="30" t="s">
        <v>516</v>
      </c>
      <c r="G31" s="23" t="s">
        <v>517</v>
      </c>
      <c r="H31" s="22">
        <v>4</v>
      </c>
      <c r="I31" s="22">
        <f t="shared" si="0"/>
        <v>4</v>
      </c>
      <c r="J31" s="22"/>
    </row>
    <row r="32" ht="38" customHeight="1" spans="1:10">
      <c r="A32" s="32"/>
      <c r="B32" s="22" t="s">
        <v>538</v>
      </c>
      <c r="C32" s="22" t="s">
        <v>539</v>
      </c>
      <c r="D32" s="23" t="s">
        <v>540</v>
      </c>
      <c r="E32" s="23"/>
      <c r="F32" s="34" t="s">
        <v>507</v>
      </c>
      <c r="G32" s="33" t="s">
        <v>508</v>
      </c>
      <c r="H32" s="22">
        <v>3</v>
      </c>
      <c r="I32" s="22">
        <f t="shared" si="0"/>
        <v>3</v>
      </c>
      <c r="J32" s="23"/>
    </row>
    <row r="33" ht="45" customHeight="1" spans="1:10">
      <c r="A33" s="32"/>
      <c r="B33" s="22"/>
      <c r="C33" s="22"/>
      <c r="D33" s="23" t="s">
        <v>541</v>
      </c>
      <c r="E33" s="23"/>
      <c r="F33" s="34" t="s">
        <v>542</v>
      </c>
      <c r="G33" s="37">
        <v>1</v>
      </c>
      <c r="H33" s="22">
        <v>3</v>
      </c>
      <c r="I33" s="22">
        <f t="shared" si="0"/>
        <v>3</v>
      </c>
      <c r="J33" s="23"/>
    </row>
    <row r="34" ht="52" customHeight="1" spans="1:10">
      <c r="A34" s="27"/>
      <c r="B34" s="22"/>
      <c r="C34" s="22"/>
      <c r="D34" s="23" t="s">
        <v>543</v>
      </c>
      <c r="E34" s="23"/>
      <c r="F34" s="34" t="s">
        <v>542</v>
      </c>
      <c r="G34" s="37">
        <v>0.95</v>
      </c>
      <c r="H34" s="22">
        <v>4</v>
      </c>
      <c r="I34" s="22">
        <f t="shared" si="0"/>
        <v>4</v>
      </c>
      <c r="J34" s="23"/>
    </row>
    <row r="35" s="5" customFormat="1" ht="37" customHeight="1" spans="1:10">
      <c r="A35" s="22" t="s">
        <v>544</v>
      </c>
      <c r="B35" s="22"/>
      <c r="C35" s="22"/>
      <c r="D35" s="23"/>
      <c r="E35" s="23"/>
      <c r="F35" s="22"/>
      <c r="G35" s="23"/>
      <c r="H35" s="41">
        <f>SUM(H14:H34)+H5</f>
        <v>100</v>
      </c>
      <c r="I35" s="41">
        <f>SUM(I14:I34)+J5</f>
        <v>97.3571530946182</v>
      </c>
      <c r="J35" s="23"/>
    </row>
    <row r="36" ht="52" customHeight="1" spans="1:10">
      <c r="A36" s="42" t="s">
        <v>545</v>
      </c>
      <c r="B36" s="42"/>
      <c r="C36" s="42"/>
      <c r="D36" s="42"/>
      <c r="E36" s="42"/>
      <c r="F36" s="42"/>
      <c r="G36" s="42"/>
      <c r="H36" s="42"/>
      <c r="I36" s="42"/>
      <c r="J36" s="42"/>
    </row>
    <row r="37" ht="33" customHeight="1" spans="1:10">
      <c r="A37" s="63"/>
      <c r="B37" s="63"/>
      <c r="C37" s="63"/>
      <c r="D37" s="63"/>
      <c r="E37" s="63"/>
      <c r="F37" s="63"/>
      <c r="G37" s="63"/>
      <c r="H37" s="63"/>
      <c r="I37" s="63"/>
      <c r="J37" s="63"/>
    </row>
  </sheetData>
  <mergeCells count="60">
    <mergeCell ref="A2:J2"/>
    <mergeCell ref="B3:J3"/>
    <mergeCell ref="B4:C4"/>
    <mergeCell ref="E4:F4"/>
    <mergeCell ref="B5:C5"/>
    <mergeCell ref="E5:F5"/>
    <mergeCell ref="B6:F6"/>
    <mergeCell ref="G6:J6"/>
    <mergeCell ref="B7:D7"/>
    <mergeCell ref="E7:F7"/>
    <mergeCell ref="G7:I7"/>
    <mergeCell ref="B8:D8"/>
    <mergeCell ref="E8:F8"/>
    <mergeCell ref="G8:I8"/>
    <mergeCell ref="B9:D9"/>
    <mergeCell ref="E9:F9"/>
    <mergeCell ref="G9:I9"/>
    <mergeCell ref="B10:D10"/>
    <mergeCell ref="E10:F10"/>
    <mergeCell ref="G10:I10"/>
    <mergeCell ref="B11:F11"/>
    <mergeCell ref="G11:J11"/>
    <mergeCell ref="B12:F12"/>
    <mergeCell ref="G12:J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A35:G35"/>
    <mergeCell ref="A36:J36"/>
    <mergeCell ref="A37:J37"/>
    <mergeCell ref="A4:A10"/>
    <mergeCell ref="A11:A12"/>
    <mergeCell ref="A14:A34"/>
    <mergeCell ref="B14:B23"/>
    <mergeCell ref="B24:B31"/>
    <mergeCell ref="B32:B34"/>
    <mergeCell ref="C14:C19"/>
    <mergeCell ref="C20:C22"/>
    <mergeCell ref="C24:C28"/>
    <mergeCell ref="C29:C31"/>
    <mergeCell ref="C32:C34"/>
  </mergeCells>
  <printOptions horizontalCentered="1"/>
  <pageMargins left="0.393055555555556" right="0.393055555555556" top="0.393055555555556" bottom="0.393055555555556" header="0.393055555555556" footer="0.393055555555556"/>
  <pageSetup paperSize="9" scale="63" fitToHeight="0" orientation="portrait" horizontalDpi="600"/>
  <headerFooter>
    <oddFooter>&amp;C&amp;10&amp;P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J36"/>
  <sheetViews>
    <sheetView topLeftCell="A4" workbookViewId="0">
      <selection activeCell="O12" sqref="O12"/>
    </sheetView>
  </sheetViews>
  <sheetFormatPr defaultColWidth="8.75" defaultRowHeight="13.5"/>
  <cols>
    <col min="1" max="1" width="5.75" style="5" customWidth="1"/>
    <col min="2" max="2" width="10.25" style="5" customWidth="1"/>
    <col min="3" max="3" width="11.625" style="5" customWidth="1"/>
    <col min="4" max="4" width="15.5" style="6" customWidth="1"/>
    <col min="5" max="5" width="9.75" style="5" customWidth="1"/>
    <col min="6" max="6" width="17.625" style="5" customWidth="1"/>
    <col min="7" max="7" width="31.125" style="7" customWidth="1"/>
    <col min="8" max="8" width="9" style="8" customWidth="1"/>
    <col min="9" max="9" width="13.25" style="8" customWidth="1"/>
    <col min="10" max="10" width="25.5" style="5" customWidth="1"/>
    <col min="11" max="16384" width="8.75" style="5"/>
  </cols>
  <sheetData>
    <row r="1" ht="21" customHeight="1" spans="1:1">
      <c r="A1" s="9" t="s">
        <v>546</v>
      </c>
    </row>
    <row r="2" ht="24" customHeight="1" spans="1:10">
      <c r="A2" s="10" t="s">
        <v>547</v>
      </c>
      <c r="B2" s="10"/>
      <c r="C2" s="10"/>
      <c r="D2" s="10"/>
      <c r="E2" s="10"/>
      <c r="F2" s="10"/>
      <c r="G2" s="10"/>
      <c r="H2" s="10"/>
      <c r="I2" s="10"/>
      <c r="J2" s="10"/>
    </row>
    <row r="3" s="1" customFormat="1" ht="27" customHeight="1" spans="1:10">
      <c r="A3" s="11" t="s">
        <v>548</v>
      </c>
      <c r="B3" s="11"/>
      <c r="C3" s="11" t="s">
        <v>549</v>
      </c>
      <c r="D3" s="12"/>
      <c r="E3" s="11"/>
      <c r="F3" s="11"/>
      <c r="G3" s="12"/>
      <c r="H3" s="11"/>
      <c r="I3" s="11"/>
      <c r="J3" s="11"/>
    </row>
    <row r="4" s="2" customFormat="1" ht="27" customHeight="1" spans="1:10">
      <c r="A4" s="13" t="s">
        <v>550</v>
      </c>
      <c r="B4" s="13"/>
      <c r="C4" s="13" t="s">
        <v>436</v>
      </c>
      <c r="D4" s="14"/>
      <c r="E4" s="13"/>
      <c r="F4" s="13" t="s">
        <v>551</v>
      </c>
      <c r="G4" s="14" t="s">
        <v>436</v>
      </c>
      <c r="H4" s="13"/>
      <c r="I4" s="13"/>
      <c r="J4" s="13"/>
    </row>
    <row r="5" s="2" customFormat="1" ht="21.75" customHeight="1" spans="1:10">
      <c r="A5" s="13" t="s">
        <v>552</v>
      </c>
      <c r="B5" s="14"/>
      <c r="C5" s="14"/>
      <c r="D5" s="14" t="s">
        <v>553</v>
      </c>
      <c r="E5" s="13" t="s">
        <v>554</v>
      </c>
      <c r="F5" s="13" t="s">
        <v>554</v>
      </c>
      <c r="G5" s="14" t="s">
        <v>473</v>
      </c>
      <c r="H5" s="13" t="s">
        <v>555</v>
      </c>
      <c r="I5" s="13" t="s">
        <v>475</v>
      </c>
      <c r="J5" s="13"/>
    </row>
    <row r="6" s="2" customFormat="1" ht="21.75" customHeight="1" spans="1:10">
      <c r="A6" s="13"/>
      <c r="B6" s="14"/>
      <c r="C6" s="14"/>
      <c r="D6" s="14" t="s">
        <v>377</v>
      </c>
      <c r="E6" s="13" t="s">
        <v>377</v>
      </c>
      <c r="F6" s="13" t="s">
        <v>556</v>
      </c>
      <c r="G6" s="14"/>
      <c r="H6" s="13"/>
      <c r="I6" s="13"/>
      <c r="J6" s="13"/>
    </row>
    <row r="7" s="2" customFormat="1" ht="28.5" customHeight="1" spans="1:10">
      <c r="A7" s="15"/>
      <c r="B7" s="14" t="s">
        <v>557</v>
      </c>
      <c r="C7" s="14"/>
      <c r="D7" s="16">
        <v>176</v>
      </c>
      <c r="E7" s="17">
        <v>176</v>
      </c>
      <c r="F7" s="13">
        <v>176</v>
      </c>
      <c r="G7" s="14">
        <v>10</v>
      </c>
      <c r="H7" s="18">
        <f>F7/E7</f>
        <v>1</v>
      </c>
      <c r="I7" s="18">
        <f>G7*H7</f>
        <v>10</v>
      </c>
      <c r="J7" s="18"/>
    </row>
    <row r="8" s="2" customFormat="1" ht="28.5" customHeight="1" spans="1:10">
      <c r="A8" s="13"/>
      <c r="B8" s="14" t="s">
        <v>558</v>
      </c>
      <c r="C8" s="14"/>
      <c r="D8" s="16">
        <f t="shared" ref="D8:F8" si="0">D7</f>
        <v>176</v>
      </c>
      <c r="E8" s="17">
        <f t="shared" si="0"/>
        <v>176</v>
      </c>
      <c r="F8" s="19">
        <f t="shared" si="0"/>
        <v>176</v>
      </c>
      <c r="G8" s="14"/>
      <c r="H8" s="13"/>
      <c r="I8" s="13"/>
      <c r="J8" s="13"/>
    </row>
    <row r="9" s="2" customFormat="1" ht="27.75" customHeight="1" spans="1:10">
      <c r="A9" s="13"/>
      <c r="B9" s="20" t="s">
        <v>559</v>
      </c>
      <c r="C9" s="20"/>
      <c r="D9" s="16"/>
      <c r="E9" s="17"/>
      <c r="F9" s="21"/>
      <c r="G9" s="14"/>
      <c r="H9" s="13"/>
      <c r="I9" s="13"/>
      <c r="J9" s="13"/>
    </row>
    <row r="10" s="2" customFormat="1" ht="21" customHeight="1" spans="1:10">
      <c r="A10" s="13"/>
      <c r="B10" s="20" t="s">
        <v>560</v>
      </c>
      <c r="C10" s="20"/>
      <c r="D10" s="14"/>
      <c r="E10" s="14"/>
      <c r="F10" s="14"/>
      <c r="G10" s="14"/>
      <c r="H10" s="13"/>
      <c r="I10" s="13"/>
      <c r="J10" s="13"/>
    </row>
    <row r="11" s="2" customFormat="1" ht="22.5" customHeight="1" spans="1:10">
      <c r="A11" s="22" t="s">
        <v>485</v>
      </c>
      <c r="B11" s="22" t="s">
        <v>486</v>
      </c>
      <c r="C11" s="22"/>
      <c r="D11" s="23"/>
      <c r="E11" s="22"/>
      <c r="F11" s="22" t="s">
        <v>561</v>
      </c>
      <c r="G11" s="23"/>
      <c r="H11" s="22"/>
      <c r="I11" s="22"/>
      <c r="J11" s="22"/>
    </row>
    <row r="12" s="2" customFormat="1" ht="380" customHeight="1" spans="1:10">
      <c r="A12" s="22"/>
      <c r="B12" s="24" t="s">
        <v>488</v>
      </c>
      <c r="C12" s="24"/>
      <c r="D12" s="25"/>
      <c r="E12" s="24"/>
      <c r="F12" s="14" t="s">
        <v>489</v>
      </c>
      <c r="G12" s="14"/>
      <c r="H12" s="14"/>
      <c r="I12" s="14"/>
      <c r="J12" s="14"/>
    </row>
    <row r="13" s="3" customFormat="1" ht="27" spans="1:10">
      <c r="A13" s="26" t="s">
        <v>490</v>
      </c>
      <c r="B13" s="27" t="s">
        <v>491</v>
      </c>
      <c r="C13" s="27" t="s">
        <v>492</v>
      </c>
      <c r="D13" s="28" t="s">
        <v>493</v>
      </c>
      <c r="E13" s="27"/>
      <c r="F13" s="27" t="s">
        <v>494</v>
      </c>
      <c r="G13" s="28" t="s">
        <v>495</v>
      </c>
      <c r="H13" s="27" t="s">
        <v>473</v>
      </c>
      <c r="I13" s="27" t="s">
        <v>475</v>
      </c>
      <c r="J13" s="27" t="s">
        <v>496</v>
      </c>
    </row>
    <row r="14" s="3" customFormat="1" ht="84" customHeight="1" spans="1:10">
      <c r="A14" s="29" t="s">
        <v>490</v>
      </c>
      <c r="B14" s="29" t="s">
        <v>497</v>
      </c>
      <c r="C14" s="22" t="s">
        <v>498</v>
      </c>
      <c r="D14" s="23" t="s">
        <v>499</v>
      </c>
      <c r="E14" s="23"/>
      <c r="F14" s="30" t="s">
        <v>500</v>
      </c>
      <c r="G14" s="31">
        <v>0</v>
      </c>
      <c r="H14" s="22">
        <v>2</v>
      </c>
      <c r="I14" s="22">
        <v>0</v>
      </c>
      <c r="J14" s="23" t="s">
        <v>501</v>
      </c>
    </row>
    <row r="15" s="3" customFormat="1" ht="55" customHeight="1" spans="1:10">
      <c r="A15" s="32"/>
      <c r="B15" s="32"/>
      <c r="C15" s="22"/>
      <c r="D15" s="23" t="s">
        <v>502</v>
      </c>
      <c r="E15" s="23"/>
      <c r="F15" s="30" t="s">
        <v>503</v>
      </c>
      <c r="G15" s="33" t="s">
        <v>504</v>
      </c>
      <c r="H15" s="22">
        <v>2</v>
      </c>
      <c r="I15" s="22">
        <v>1.5</v>
      </c>
      <c r="J15" s="23" t="s">
        <v>505</v>
      </c>
    </row>
    <row r="16" s="3" customFormat="1" ht="30" customHeight="1" spans="1:10">
      <c r="A16" s="32"/>
      <c r="B16" s="32"/>
      <c r="C16" s="22"/>
      <c r="D16" s="23" t="s">
        <v>506</v>
      </c>
      <c r="E16" s="23"/>
      <c r="F16" s="34" t="s">
        <v>507</v>
      </c>
      <c r="G16" s="33" t="s">
        <v>508</v>
      </c>
      <c r="H16" s="22">
        <v>8</v>
      </c>
      <c r="I16" s="22">
        <f t="shared" ref="I16:I34" si="1">H16</f>
        <v>8</v>
      </c>
      <c r="J16" s="23"/>
    </row>
    <row r="17" s="3" customFormat="1" ht="30" customHeight="1" spans="1:10">
      <c r="A17" s="32"/>
      <c r="B17" s="32"/>
      <c r="C17" s="22"/>
      <c r="D17" s="23" t="s">
        <v>509</v>
      </c>
      <c r="E17" s="23"/>
      <c r="F17" s="30" t="s">
        <v>510</v>
      </c>
      <c r="G17" s="33" t="s">
        <v>511</v>
      </c>
      <c r="H17" s="22">
        <v>6</v>
      </c>
      <c r="I17" s="22">
        <f t="shared" si="1"/>
        <v>6</v>
      </c>
      <c r="J17" s="23"/>
    </row>
    <row r="18" s="3" customFormat="1" ht="30" customHeight="1" spans="1:10">
      <c r="A18" s="32"/>
      <c r="B18" s="32"/>
      <c r="C18" s="22"/>
      <c r="D18" s="35" t="s">
        <v>512</v>
      </c>
      <c r="E18" s="36"/>
      <c r="F18" s="30" t="s">
        <v>513</v>
      </c>
      <c r="G18" s="33" t="s">
        <v>514</v>
      </c>
      <c r="H18" s="22">
        <v>6</v>
      </c>
      <c r="I18" s="22">
        <f t="shared" si="1"/>
        <v>6</v>
      </c>
      <c r="J18" s="23"/>
    </row>
    <row r="19" s="3" customFormat="1" ht="37" customHeight="1" spans="1:10">
      <c r="A19" s="32"/>
      <c r="B19" s="32"/>
      <c r="C19" s="22"/>
      <c r="D19" s="35" t="s">
        <v>515</v>
      </c>
      <c r="E19" s="36"/>
      <c r="F19" s="30" t="s">
        <v>516</v>
      </c>
      <c r="G19" s="37" t="s">
        <v>517</v>
      </c>
      <c r="H19" s="22">
        <v>8</v>
      </c>
      <c r="I19" s="22">
        <f t="shared" si="1"/>
        <v>8</v>
      </c>
      <c r="J19" s="23"/>
    </row>
    <row r="20" s="3" customFormat="1" ht="81" customHeight="1" spans="1:10">
      <c r="A20" s="32"/>
      <c r="B20" s="32"/>
      <c r="C20" s="22" t="s">
        <v>518</v>
      </c>
      <c r="D20" s="23" t="s">
        <v>519</v>
      </c>
      <c r="E20" s="23"/>
      <c r="F20" s="22" t="s">
        <v>520</v>
      </c>
      <c r="G20" s="23" t="s">
        <v>562</v>
      </c>
      <c r="H20" s="22">
        <v>5</v>
      </c>
      <c r="I20" s="22">
        <f t="shared" si="1"/>
        <v>5</v>
      </c>
      <c r="J20" s="23"/>
    </row>
    <row r="21" s="3" customFormat="1" ht="63" customHeight="1" spans="1:10">
      <c r="A21" s="32"/>
      <c r="B21" s="32"/>
      <c r="C21" s="22"/>
      <c r="D21" s="38" t="s">
        <v>522</v>
      </c>
      <c r="E21" s="39"/>
      <c r="F21" s="22" t="s">
        <v>523</v>
      </c>
      <c r="G21" s="23" t="s">
        <v>524</v>
      </c>
      <c r="H21" s="22">
        <v>5</v>
      </c>
      <c r="I21" s="22">
        <f t="shared" si="1"/>
        <v>5</v>
      </c>
      <c r="J21" s="23"/>
    </row>
    <row r="22" s="3" customFormat="1" ht="79" customHeight="1" spans="1:10">
      <c r="A22" s="32"/>
      <c r="B22" s="32"/>
      <c r="C22" s="22"/>
      <c r="D22" s="38" t="s">
        <v>525</v>
      </c>
      <c r="E22" s="39"/>
      <c r="F22" s="22" t="s">
        <v>526</v>
      </c>
      <c r="G22" s="23" t="s">
        <v>527</v>
      </c>
      <c r="H22" s="22">
        <v>5</v>
      </c>
      <c r="I22" s="22">
        <f t="shared" si="1"/>
        <v>5</v>
      </c>
      <c r="J22" s="23"/>
    </row>
    <row r="23" s="3" customFormat="1" ht="31" customHeight="1" spans="1:10">
      <c r="A23" s="32"/>
      <c r="B23" s="32"/>
      <c r="C23" s="22" t="s">
        <v>528</v>
      </c>
      <c r="D23" s="23" t="s">
        <v>529</v>
      </c>
      <c r="E23" s="22"/>
      <c r="F23" s="22" t="s">
        <v>530</v>
      </c>
      <c r="G23" s="23" t="s">
        <v>530</v>
      </c>
      <c r="H23" s="22">
        <v>3</v>
      </c>
      <c r="I23" s="22">
        <f t="shared" si="1"/>
        <v>3</v>
      </c>
      <c r="J23" s="22"/>
    </row>
    <row r="24" s="3" customFormat="1" ht="75" customHeight="1" spans="1:10">
      <c r="A24" s="32"/>
      <c r="B24" s="22" t="s">
        <v>531</v>
      </c>
      <c r="C24" s="29" t="s">
        <v>532</v>
      </c>
      <c r="D24" s="38" t="s">
        <v>522</v>
      </c>
      <c r="E24" s="39"/>
      <c r="F24" s="22" t="s">
        <v>523</v>
      </c>
      <c r="G24" s="23" t="s">
        <v>524</v>
      </c>
      <c r="H24" s="22">
        <v>4</v>
      </c>
      <c r="I24" s="22">
        <f t="shared" si="1"/>
        <v>4</v>
      </c>
      <c r="J24" s="22"/>
    </row>
    <row r="25" s="3" customFormat="1" ht="51" customHeight="1" spans="1:10">
      <c r="A25" s="32"/>
      <c r="B25" s="22"/>
      <c r="C25" s="32"/>
      <c r="D25" s="35" t="s">
        <v>512</v>
      </c>
      <c r="E25" s="36"/>
      <c r="F25" s="22" t="s">
        <v>513</v>
      </c>
      <c r="G25" s="23" t="s">
        <v>514</v>
      </c>
      <c r="H25" s="22">
        <v>3</v>
      </c>
      <c r="I25" s="22">
        <f t="shared" si="1"/>
        <v>3</v>
      </c>
      <c r="J25" s="22"/>
    </row>
    <row r="26" s="3" customFormat="1" ht="51" customHeight="1" spans="1:10">
      <c r="A26" s="32"/>
      <c r="B26" s="22"/>
      <c r="C26" s="32"/>
      <c r="D26" s="23" t="s">
        <v>506</v>
      </c>
      <c r="E26" s="23"/>
      <c r="F26" s="34" t="s">
        <v>507</v>
      </c>
      <c r="G26" s="33" t="s">
        <v>508</v>
      </c>
      <c r="H26" s="22">
        <v>4</v>
      </c>
      <c r="I26" s="22">
        <f t="shared" si="1"/>
        <v>4</v>
      </c>
      <c r="J26" s="22"/>
    </row>
    <row r="27" s="3" customFormat="1" ht="67" customHeight="1" spans="1:10">
      <c r="A27" s="32"/>
      <c r="B27" s="22"/>
      <c r="C27" s="32"/>
      <c r="D27" s="35" t="s">
        <v>533</v>
      </c>
      <c r="E27" s="36"/>
      <c r="F27" s="22" t="s">
        <v>563</v>
      </c>
      <c r="G27" s="23" t="s">
        <v>535</v>
      </c>
      <c r="H27" s="22">
        <v>3</v>
      </c>
      <c r="I27" s="22">
        <f t="shared" si="1"/>
        <v>3</v>
      </c>
      <c r="J27" s="22"/>
    </row>
    <row r="28" s="3" customFormat="1" ht="51" customHeight="1" spans="1:10">
      <c r="A28" s="32"/>
      <c r="B28" s="22"/>
      <c r="C28" s="27"/>
      <c r="D28" s="35" t="s">
        <v>515</v>
      </c>
      <c r="E28" s="36"/>
      <c r="F28" s="30" t="s">
        <v>516</v>
      </c>
      <c r="G28" s="23" t="s">
        <v>517</v>
      </c>
      <c r="H28" s="22">
        <v>4</v>
      </c>
      <c r="I28" s="22">
        <f t="shared" si="1"/>
        <v>4</v>
      </c>
      <c r="J28" s="22"/>
    </row>
    <row r="29" s="3" customFormat="1" ht="80" customHeight="1" spans="1:10">
      <c r="A29" s="32"/>
      <c r="B29" s="22"/>
      <c r="C29" s="22" t="s">
        <v>536</v>
      </c>
      <c r="D29" s="23" t="s">
        <v>533</v>
      </c>
      <c r="E29" s="23"/>
      <c r="F29" s="40" t="s">
        <v>564</v>
      </c>
      <c r="G29" s="23" t="s">
        <v>565</v>
      </c>
      <c r="H29" s="22">
        <v>4</v>
      </c>
      <c r="I29" s="22">
        <f t="shared" si="1"/>
        <v>4</v>
      </c>
      <c r="J29" s="22"/>
    </row>
    <row r="30" s="3" customFormat="1" ht="96" customHeight="1" spans="1:10">
      <c r="A30" s="32"/>
      <c r="B30" s="22"/>
      <c r="C30" s="22"/>
      <c r="D30" s="38" t="s">
        <v>525</v>
      </c>
      <c r="E30" s="39"/>
      <c r="F30" s="22" t="s">
        <v>526</v>
      </c>
      <c r="G30" s="23" t="s">
        <v>537</v>
      </c>
      <c r="H30" s="22">
        <v>4</v>
      </c>
      <c r="I30" s="22">
        <f t="shared" si="1"/>
        <v>4</v>
      </c>
      <c r="J30" s="22"/>
    </row>
    <row r="31" s="3" customFormat="1" ht="60" customHeight="1" spans="1:10">
      <c r="A31" s="32"/>
      <c r="B31" s="22"/>
      <c r="C31" s="22"/>
      <c r="D31" s="35" t="s">
        <v>515</v>
      </c>
      <c r="E31" s="36"/>
      <c r="F31" s="30" t="s">
        <v>516</v>
      </c>
      <c r="G31" s="23" t="s">
        <v>517</v>
      </c>
      <c r="H31" s="22">
        <v>4</v>
      </c>
      <c r="I31" s="22">
        <f t="shared" si="1"/>
        <v>4</v>
      </c>
      <c r="J31" s="22"/>
    </row>
    <row r="32" s="4" customFormat="1" ht="60" customHeight="1" spans="1:10">
      <c r="A32" s="32"/>
      <c r="B32" s="22" t="s">
        <v>538</v>
      </c>
      <c r="C32" s="22" t="s">
        <v>539</v>
      </c>
      <c r="D32" s="23" t="s">
        <v>540</v>
      </c>
      <c r="E32" s="23"/>
      <c r="F32" s="34" t="s">
        <v>507</v>
      </c>
      <c r="G32" s="33" t="s">
        <v>508</v>
      </c>
      <c r="H32" s="22">
        <v>3</v>
      </c>
      <c r="I32" s="22">
        <f t="shared" si="1"/>
        <v>3</v>
      </c>
      <c r="J32" s="23"/>
    </row>
    <row r="33" ht="60" customHeight="1" spans="1:10">
      <c r="A33" s="32"/>
      <c r="B33" s="22"/>
      <c r="C33" s="22"/>
      <c r="D33" s="23" t="s">
        <v>541</v>
      </c>
      <c r="E33" s="23"/>
      <c r="F33" s="34" t="s">
        <v>542</v>
      </c>
      <c r="G33" s="37">
        <v>1</v>
      </c>
      <c r="H33" s="22">
        <v>3</v>
      </c>
      <c r="I33" s="22">
        <f t="shared" si="1"/>
        <v>3</v>
      </c>
      <c r="J33" s="23"/>
    </row>
    <row r="34" ht="60" customHeight="1" spans="1:10">
      <c r="A34" s="27"/>
      <c r="B34" s="22"/>
      <c r="C34" s="22"/>
      <c r="D34" s="23" t="s">
        <v>543</v>
      </c>
      <c r="E34" s="23"/>
      <c r="F34" s="34" t="s">
        <v>542</v>
      </c>
      <c r="G34" s="37">
        <v>0.95</v>
      </c>
      <c r="H34" s="22">
        <v>4</v>
      </c>
      <c r="I34" s="22">
        <f t="shared" si="1"/>
        <v>4</v>
      </c>
      <c r="J34" s="23"/>
    </row>
    <row r="35" ht="52" customHeight="1" spans="1:10">
      <c r="A35" s="22" t="s">
        <v>544</v>
      </c>
      <c r="B35" s="22"/>
      <c r="C35" s="22"/>
      <c r="D35" s="23"/>
      <c r="E35" s="22"/>
      <c r="F35" s="22"/>
      <c r="G35" s="23"/>
      <c r="H35" s="41">
        <f>SUM(H14:H34)+I7</f>
        <v>100</v>
      </c>
      <c r="I35" s="41">
        <f>SUM(I14:I34)+I7</f>
        <v>97.5</v>
      </c>
      <c r="J35" s="23"/>
    </row>
    <row r="36" ht="60" customHeight="1" spans="1:10">
      <c r="A36" s="42" t="s">
        <v>566</v>
      </c>
      <c r="B36" s="42"/>
      <c r="C36" s="42"/>
      <c r="D36" s="42"/>
      <c r="E36" s="42"/>
      <c r="F36" s="42"/>
      <c r="G36" s="42"/>
      <c r="H36" s="42"/>
      <c r="I36" s="42"/>
      <c r="J36" s="42"/>
    </row>
  </sheetData>
  <mergeCells count="57">
    <mergeCell ref="A2:J2"/>
    <mergeCell ref="A3:B3"/>
    <mergeCell ref="C3:J3"/>
    <mergeCell ref="A4:B4"/>
    <mergeCell ref="C4:E4"/>
    <mergeCell ref="G4:J4"/>
    <mergeCell ref="B7:C7"/>
    <mergeCell ref="I7:J7"/>
    <mergeCell ref="B8:C8"/>
    <mergeCell ref="I8:J8"/>
    <mergeCell ref="B9:C9"/>
    <mergeCell ref="I9:J9"/>
    <mergeCell ref="B10:C10"/>
    <mergeCell ref="I10:J10"/>
    <mergeCell ref="B11:E11"/>
    <mergeCell ref="F11:J11"/>
    <mergeCell ref="B12:E12"/>
    <mergeCell ref="F12:J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A35:G35"/>
    <mergeCell ref="A36:J36"/>
    <mergeCell ref="A5:A10"/>
    <mergeCell ref="A11:A12"/>
    <mergeCell ref="A14:A34"/>
    <mergeCell ref="B14:B23"/>
    <mergeCell ref="B24:B31"/>
    <mergeCell ref="B32:B34"/>
    <mergeCell ref="C14:C19"/>
    <mergeCell ref="C20:C22"/>
    <mergeCell ref="C24:C28"/>
    <mergeCell ref="C29:C31"/>
    <mergeCell ref="C32:C34"/>
    <mergeCell ref="G5:G6"/>
    <mergeCell ref="H5:H6"/>
    <mergeCell ref="B5:C6"/>
    <mergeCell ref="I5:J6"/>
  </mergeCells>
  <pageMargins left="0.747916666666667" right="0.313888888888889" top="0.511805555555556" bottom="0.511805555555556" header="0.354166666666667" footer="0.275"/>
  <pageSetup paperSize="9" scale="62" fitToHeight="0" orientation="portrait"/>
  <headerFooter>
    <oddFooter>&amp;C&amp;10&amp;P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workbookViewId="0">
      <selection activeCell="A1" sqref="A1"/>
    </sheetView>
  </sheetViews>
  <sheetFormatPr defaultColWidth="9" defaultRowHeight="13.5"/>
  <cols>
    <col min="1" max="3" width="2.75" customWidth="1"/>
    <col min="4" max="4" width="32.75" customWidth="1"/>
    <col min="5" max="11" width="15" customWidth="1"/>
  </cols>
  <sheetData>
    <row r="1" ht="18.75" customHeight="1" spans="1:11">
      <c r="A1" s="68"/>
      <c r="B1" s="68"/>
      <c r="C1" s="68"/>
      <c r="D1" s="68"/>
      <c r="E1" s="68"/>
      <c r="F1" s="94" t="s">
        <v>115</v>
      </c>
      <c r="G1" s="68"/>
      <c r="H1" s="68"/>
      <c r="I1" s="68"/>
      <c r="J1" s="68"/>
      <c r="K1" s="95"/>
    </row>
    <row r="2" ht="15" customHeight="1" spans="1:11">
      <c r="A2" s="68"/>
      <c r="B2" s="68"/>
      <c r="C2" s="68"/>
      <c r="D2" s="68"/>
      <c r="E2" s="68"/>
      <c r="F2" s="68"/>
      <c r="G2" s="68"/>
      <c r="H2" s="68"/>
      <c r="I2" s="68"/>
      <c r="J2" s="68"/>
      <c r="K2" s="69" t="s">
        <v>116</v>
      </c>
    </row>
    <row r="3" ht="15" customHeight="1" spans="1:11">
      <c r="A3" s="70" t="s">
        <v>2</v>
      </c>
      <c r="B3" s="96"/>
      <c r="C3" s="96"/>
      <c r="D3" s="96"/>
      <c r="E3" s="96"/>
      <c r="F3" s="97" t="s">
        <v>3</v>
      </c>
      <c r="G3" s="96"/>
      <c r="H3" s="96"/>
      <c r="I3" s="96"/>
      <c r="J3" s="96"/>
      <c r="K3" s="71" t="s">
        <v>4</v>
      </c>
    </row>
    <row r="4" ht="15" customHeight="1" spans="1:11">
      <c r="A4" s="98" t="s">
        <v>7</v>
      </c>
      <c r="B4" s="99" t="s">
        <v>7</v>
      </c>
      <c r="C4" s="99" t="s">
        <v>7</v>
      </c>
      <c r="D4" s="99" t="s">
        <v>7</v>
      </c>
      <c r="E4" s="100" t="s">
        <v>97</v>
      </c>
      <c r="F4" s="100" t="s">
        <v>117</v>
      </c>
      <c r="G4" s="100" t="s">
        <v>118</v>
      </c>
      <c r="H4" s="100" t="s">
        <v>119</v>
      </c>
      <c r="I4" s="100" t="s">
        <v>120</v>
      </c>
      <c r="J4" s="100" t="s">
        <v>121</v>
      </c>
      <c r="K4" s="100" t="s">
        <v>122</v>
      </c>
    </row>
    <row r="5" ht="15" customHeight="1" spans="1:11">
      <c r="A5" s="102" t="s">
        <v>123</v>
      </c>
      <c r="B5" s="101" t="s">
        <v>123</v>
      </c>
      <c r="C5" s="101" t="s">
        <v>123</v>
      </c>
      <c r="D5" s="103" t="s">
        <v>124</v>
      </c>
      <c r="E5" s="101" t="s">
        <v>97</v>
      </c>
      <c r="F5" s="101" t="s">
        <v>117</v>
      </c>
      <c r="G5" s="101" t="s">
        <v>118</v>
      </c>
      <c r="H5" s="101" t="s">
        <v>119</v>
      </c>
      <c r="I5" s="101" t="s">
        <v>120</v>
      </c>
      <c r="J5" s="101" t="s">
        <v>121</v>
      </c>
      <c r="K5" s="101" t="s">
        <v>122</v>
      </c>
    </row>
    <row r="6" ht="15" customHeight="1" spans="1:11">
      <c r="A6" s="104" t="s">
        <v>123</v>
      </c>
      <c r="B6" s="101" t="s">
        <v>123</v>
      </c>
      <c r="C6" s="101" t="s">
        <v>123</v>
      </c>
      <c r="D6" s="105" t="s">
        <v>124</v>
      </c>
      <c r="E6" s="101" t="s">
        <v>97</v>
      </c>
      <c r="F6" s="101" t="s">
        <v>117</v>
      </c>
      <c r="G6" s="101" t="s">
        <v>118</v>
      </c>
      <c r="H6" s="101" t="s">
        <v>119</v>
      </c>
      <c r="I6" s="101" t="s">
        <v>120</v>
      </c>
      <c r="J6" s="101" t="s">
        <v>121</v>
      </c>
      <c r="K6" s="101" t="s">
        <v>122</v>
      </c>
    </row>
    <row r="7" ht="15" customHeight="1" spans="1:11">
      <c r="A7" s="104" t="s">
        <v>123</v>
      </c>
      <c r="B7" s="101" t="s">
        <v>123</v>
      </c>
      <c r="C7" s="101" t="s">
        <v>123</v>
      </c>
      <c r="D7" s="105" t="s">
        <v>124</v>
      </c>
      <c r="E7" s="101" t="s">
        <v>97</v>
      </c>
      <c r="F7" s="101" t="s">
        <v>117</v>
      </c>
      <c r="G7" s="101" t="s">
        <v>118</v>
      </c>
      <c r="H7" s="101" t="s">
        <v>119</v>
      </c>
      <c r="I7" s="101" t="s">
        <v>120</v>
      </c>
      <c r="J7" s="101" t="s">
        <v>121</v>
      </c>
      <c r="K7" s="101" t="s">
        <v>122</v>
      </c>
    </row>
    <row r="8" ht="15" customHeight="1" spans="1:11">
      <c r="A8" s="106" t="s">
        <v>10</v>
      </c>
      <c r="B8" s="105" t="s">
        <v>10</v>
      </c>
      <c r="C8" s="105" t="s">
        <v>10</v>
      </c>
      <c r="D8" s="105" t="s">
        <v>10</v>
      </c>
      <c r="E8" s="100" t="s">
        <v>11</v>
      </c>
      <c r="F8" s="100" t="s">
        <v>12</v>
      </c>
      <c r="G8" s="100" t="s">
        <v>20</v>
      </c>
      <c r="H8" s="100" t="s">
        <v>24</v>
      </c>
      <c r="I8" s="100" t="s">
        <v>28</v>
      </c>
      <c r="J8" s="100" t="s">
        <v>32</v>
      </c>
      <c r="K8" s="100" t="s">
        <v>36</v>
      </c>
    </row>
    <row r="9" ht="15" customHeight="1" spans="1:11">
      <c r="A9" s="98" t="s">
        <v>125</v>
      </c>
      <c r="B9" s="99" t="s">
        <v>125</v>
      </c>
      <c r="C9" s="99" t="s">
        <v>125</v>
      </c>
      <c r="D9" s="99" t="s">
        <v>125</v>
      </c>
      <c r="E9" s="107">
        <v>430.61</v>
      </c>
      <c r="F9" s="107">
        <v>418.64</v>
      </c>
      <c r="G9" s="107">
        <v>0</v>
      </c>
      <c r="H9" s="107">
        <v>0</v>
      </c>
      <c r="I9" s="107">
        <v>0</v>
      </c>
      <c r="J9" s="107">
        <v>0</v>
      </c>
      <c r="K9" s="107">
        <v>11.98</v>
      </c>
    </row>
    <row r="10" ht="15" customHeight="1" spans="1:11">
      <c r="A10" s="131" t="s">
        <v>126</v>
      </c>
      <c r="B10" s="109" t="s">
        <v>126</v>
      </c>
      <c r="C10" s="109" t="s">
        <v>126</v>
      </c>
      <c r="D10" s="132" t="s">
        <v>127</v>
      </c>
      <c r="E10" s="133">
        <v>357.29</v>
      </c>
      <c r="F10" s="133">
        <v>357.29</v>
      </c>
      <c r="G10" s="133">
        <v>0</v>
      </c>
      <c r="H10" s="133">
        <v>0</v>
      </c>
      <c r="I10" s="133">
        <v>0</v>
      </c>
      <c r="J10" s="133">
        <v>0</v>
      </c>
      <c r="K10" s="133">
        <v>0</v>
      </c>
    </row>
    <row r="11" ht="15" customHeight="1" spans="1:11">
      <c r="A11" s="131" t="s">
        <v>128</v>
      </c>
      <c r="B11" s="109" t="s">
        <v>128</v>
      </c>
      <c r="C11" s="109" t="s">
        <v>128</v>
      </c>
      <c r="D11" s="132" t="s">
        <v>129</v>
      </c>
      <c r="E11" s="133">
        <v>356.99</v>
      </c>
      <c r="F11" s="133">
        <v>356.99</v>
      </c>
      <c r="G11" s="133">
        <v>0</v>
      </c>
      <c r="H11" s="133">
        <v>0</v>
      </c>
      <c r="I11" s="133">
        <v>0</v>
      </c>
      <c r="J11" s="133">
        <v>0</v>
      </c>
      <c r="K11" s="133">
        <v>0</v>
      </c>
    </row>
    <row r="12" ht="15" customHeight="1" spans="1:11">
      <c r="A12" s="108" t="s">
        <v>130</v>
      </c>
      <c r="B12" s="109" t="s">
        <v>130</v>
      </c>
      <c r="C12" s="109" t="s">
        <v>130</v>
      </c>
      <c r="D12" s="110" t="s">
        <v>131</v>
      </c>
      <c r="E12" s="111">
        <v>165.99</v>
      </c>
      <c r="F12" s="111">
        <v>165.99</v>
      </c>
      <c r="G12" s="111">
        <v>0</v>
      </c>
      <c r="H12" s="111">
        <v>0</v>
      </c>
      <c r="I12" s="111">
        <v>0</v>
      </c>
      <c r="J12" s="111">
        <v>0</v>
      </c>
      <c r="K12" s="111">
        <v>0</v>
      </c>
    </row>
    <row r="13" ht="15" customHeight="1" spans="1:11">
      <c r="A13" s="108" t="s">
        <v>132</v>
      </c>
      <c r="B13" s="109" t="s">
        <v>132</v>
      </c>
      <c r="C13" s="109" t="s">
        <v>132</v>
      </c>
      <c r="D13" s="110" t="s">
        <v>133</v>
      </c>
      <c r="E13" s="111">
        <v>15</v>
      </c>
      <c r="F13" s="111">
        <v>15</v>
      </c>
      <c r="G13" s="111">
        <v>0</v>
      </c>
      <c r="H13" s="111">
        <v>0</v>
      </c>
      <c r="I13" s="111">
        <v>0</v>
      </c>
      <c r="J13" s="111">
        <v>0</v>
      </c>
      <c r="K13" s="111">
        <v>0</v>
      </c>
    </row>
    <row r="14" ht="15" customHeight="1" spans="1:11">
      <c r="A14" s="108" t="s">
        <v>134</v>
      </c>
      <c r="B14" s="109" t="s">
        <v>134</v>
      </c>
      <c r="C14" s="109" t="s">
        <v>134</v>
      </c>
      <c r="D14" s="110" t="s">
        <v>135</v>
      </c>
      <c r="E14" s="111">
        <v>176</v>
      </c>
      <c r="F14" s="111">
        <v>176</v>
      </c>
      <c r="G14" s="111">
        <v>0</v>
      </c>
      <c r="H14" s="111">
        <v>0</v>
      </c>
      <c r="I14" s="111">
        <v>0</v>
      </c>
      <c r="J14" s="111">
        <v>0</v>
      </c>
      <c r="K14" s="111">
        <v>0</v>
      </c>
    </row>
    <row r="15" ht="15" customHeight="1" spans="1:11">
      <c r="A15" s="131" t="s">
        <v>136</v>
      </c>
      <c r="B15" s="109" t="s">
        <v>136</v>
      </c>
      <c r="C15" s="109" t="s">
        <v>136</v>
      </c>
      <c r="D15" s="132" t="s">
        <v>137</v>
      </c>
      <c r="E15" s="133">
        <v>0.3</v>
      </c>
      <c r="F15" s="133">
        <v>0.3</v>
      </c>
      <c r="G15" s="133">
        <v>0</v>
      </c>
      <c r="H15" s="133">
        <v>0</v>
      </c>
      <c r="I15" s="133">
        <v>0</v>
      </c>
      <c r="J15" s="133">
        <v>0</v>
      </c>
      <c r="K15" s="133">
        <v>0</v>
      </c>
    </row>
    <row r="16" ht="15" customHeight="1" spans="1:11">
      <c r="A16" s="108" t="s">
        <v>138</v>
      </c>
      <c r="B16" s="109" t="s">
        <v>138</v>
      </c>
      <c r="C16" s="109" t="s">
        <v>138</v>
      </c>
      <c r="D16" s="110" t="s">
        <v>139</v>
      </c>
      <c r="E16" s="111">
        <v>0.3</v>
      </c>
      <c r="F16" s="111">
        <v>0.3</v>
      </c>
      <c r="G16" s="111">
        <v>0</v>
      </c>
      <c r="H16" s="111">
        <v>0</v>
      </c>
      <c r="I16" s="111">
        <v>0</v>
      </c>
      <c r="J16" s="111">
        <v>0</v>
      </c>
      <c r="K16" s="111">
        <v>0</v>
      </c>
    </row>
    <row r="17" ht="15" customHeight="1" spans="1:11">
      <c r="A17" s="131" t="s">
        <v>140</v>
      </c>
      <c r="B17" s="109" t="s">
        <v>140</v>
      </c>
      <c r="C17" s="109" t="s">
        <v>140</v>
      </c>
      <c r="D17" s="132" t="s">
        <v>141</v>
      </c>
      <c r="E17" s="133">
        <v>41.7</v>
      </c>
      <c r="F17" s="133">
        <v>41.7</v>
      </c>
      <c r="G17" s="133">
        <v>0</v>
      </c>
      <c r="H17" s="133">
        <v>0</v>
      </c>
      <c r="I17" s="133">
        <v>0</v>
      </c>
      <c r="J17" s="133">
        <v>0</v>
      </c>
      <c r="K17" s="133">
        <v>0</v>
      </c>
    </row>
    <row r="18" ht="15" customHeight="1" spans="1:11">
      <c r="A18" s="131" t="s">
        <v>142</v>
      </c>
      <c r="B18" s="109" t="s">
        <v>142</v>
      </c>
      <c r="C18" s="109" t="s">
        <v>142</v>
      </c>
      <c r="D18" s="132" t="s">
        <v>143</v>
      </c>
      <c r="E18" s="133">
        <v>23.98</v>
      </c>
      <c r="F18" s="133">
        <v>23.98</v>
      </c>
      <c r="G18" s="133">
        <v>0</v>
      </c>
      <c r="H18" s="133">
        <v>0</v>
      </c>
      <c r="I18" s="133">
        <v>0</v>
      </c>
      <c r="J18" s="133">
        <v>0</v>
      </c>
      <c r="K18" s="133">
        <v>0</v>
      </c>
    </row>
    <row r="19" ht="15" customHeight="1" spans="1:11">
      <c r="A19" s="108" t="s">
        <v>144</v>
      </c>
      <c r="B19" s="109" t="s">
        <v>144</v>
      </c>
      <c r="C19" s="109" t="s">
        <v>144</v>
      </c>
      <c r="D19" s="110" t="s">
        <v>145</v>
      </c>
      <c r="E19" s="111">
        <v>5.23</v>
      </c>
      <c r="F19" s="111">
        <v>5.23</v>
      </c>
      <c r="G19" s="111">
        <v>0</v>
      </c>
      <c r="H19" s="111">
        <v>0</v>
      </c>
      <c r="I19" s="111">
        <v>0</v>
      </c>
      <c r="J19" s="111">
        <v>0</v>
      </c>
      <c r="K19" s="111">
        <v>0</v>
      </c>
    </row>
    <row r="20" ht="15" customHeight="1" spans="1:11">
      <c r="A20" s="108" t="s">
        <v>146</v>
      </c>
      <c r="B20" s="109" t="s">
        <v>146</v>
      </c>
      <c r="C20" s="109" t="s">
        <v>146</v>
      </c>
      <c r="D20" s="110" t="s">
        <v>147</v>
      </c>
      <c r="E20" s="111">
        <v>14.56</v>
      </c>
      <c r="F20" s="111">
        <v>14.56</v>
      </c>
      <c r="G20" s="111">
        <v>0</v>
      </c>
      <c r="H20" s="111">
        <v>0</v>
      </c>
      <c r="I20" s="111">
        <v>0</v>
      </c>
      <c r="J20" s="111">
        <v>0</v>
      </c>
      <c r="K20" s="111">
        <v>0</v>
      </c>
    </row>
    <row r="21" ht="15" customHeight="1" spans="1:11">
      <c r="A21" s="108" t="s">
        <v>148</v>
      </c>
      <c r="B21" s="109" t="s">
        <v>148</v>
      </c>
      <c r="C21" s="109" t="s">
        <v>148</v>
      </c>
      <c r="D21" s="110" t="s">
        <v>149</v>
      </c>
      <c r="E21" s="111">
        <v>4.19</v>
      </c>
      <c r="F21" s="111">
        <v>4.19</v>
      </c>
      <c r="G21" s="111">
        <v>0</v>
      </c>
      <c r="H21" s="111">
        <v>0</v>
      </c>
      <c r="I21" s="111">
        <v>0</v>
      </c>
      <c r="J21" s="111">
        <v>0</v>
      </c>
      <c r="K21" s="111">
        <v>0</v>
      </c>
    </row>
    <row r="22" ht="15" customHeight="1" spans="1:11">
      <c r="A22" s="131" t="s">
        <v>150</v>
      </c>
      <c r="B22" s="109" t="s">
        <v>150</v>
      </c>
      <c r="C22" s="109" t="s">
        <v>150</v>
      </c>
      <c r="D22" s="132" t="s">
        <v>151</v>
      </c>
      <c r="E22" s="133">
        <v>17.72</v>
      </c>
      <c r="F22" s="133">
        <v>17.72</v>
      </c>
      <c r="G22" s="133">
        <v>0</v>
      </c>
      <c r="H22" s="133">
        <v>0</v>
      </c>
      <c r="I22" s="133">
        <v>0</v>
      </c>
      <c r="J22" s="133">
        <v>0</v>
      </c>
      <c r="K22" s="133">
        <v>0</v>
      </c>
    </row>
    <row r="23" ht="15" customHeight="1" spans="1:11">
      <c r="A23" s="108" t="s">
        <v>152</v>
      </c>
      <c r="B23" s="109" t="s">
        <v>152</v>
      </c>
      <c r="C23" s="109" t="s">
        <v>152</v>
      </c>
      <c r="D23" s="110" t="s">
        <v>153</v>
      </c>
      <c r="E23" s="111">
        <v>17.72</v>
      </c>
      <c r="F23" s="111">
        <v>17.72</v>
      </c>
      <c r="G23" s="111">
        <v>0</v>
      </c>
      <c r="H23" s="111">
        <v>0</v>
      </c>
      <c r="I23" s="111">
        <v>0</v>
      </c>
      <c r="J23" s="111">
        <v>0</v>
      </c>
      <c r="K23" s="111">
        <v>0</v>
      </c>
    </row>
    <row r="24" ht="15" customHeight="1" spans="1:11">
      <c r="A24" s="131" t="s">
        <v>154</v>
      </c>
      <c r="B24" s="109" t="s">
        <v>154</v>
      </c>
      <c r="C24" s="109" t="s">
        <v>154</v>
      </c>
      <c r="D24" s="132" t="s">
        <v>155</v>
      </c>
      <c r="E24" s="133">
        <v>8.73</v>
      </c>
      <c r="F24" s="133">
        <v>8.73</v>
      </c>
      <c r="G24" s="133">
        <v>0</v>
      </c>
      <c r="H24" s="133">
        <v>0</v>
      </c>
      <c r="I24" s="133">
        <v>0</v>
      </c>
      <c r="J24" s="133">
        <v>0</v>
      </c>
      <c r="K24" s="133">
        <v>0</v>
      </c>
    </row>
    <row r="25" ht="15" customHeight="1" spans="1:11">
      <c r="A25" s="131" t="s">
        <v>156</v>
      </c>
      <c r="B25" s="109" t="s">
        <v>156</v>
      </c>
      <c r="C25" s="109" t="s">
        <v>156</v>
      </c>
      <c r="D25" s="132" t="s">
        <v>157</v>
      </c>
      <c r="E25" s="133">
        <v>0.99</v>
      </c>
      <c r="F25" s="133">
        <v>0.99</v>
      </c>
      <c r="G25" s="133">
        <v>0</v>
      </c>
      <c r="H25" s="133">
        <v>0</v>
      </c>
      <c r="I25" s="133">
        <v>0</v>
      </c>
      <c r="J25" s="133">
        <v>0</v>
      </c>
      <c r="K25" s="133">
        <v>0</v>
      </c>
    </row>
    <row r="26" ht="15" customHeight="1" spans="1:11">
      <c r="A26" s="108" t="s">
        <v>158</v>
      </c>
      <c r="B26" s="109" t="s">
        <v>158</v>
      </c>
      <c r="C26" s="109" t="s">
        <v>158</v>
      </c>
      <c r="D26" s="110" t="s">
        <v>159</v>
      </c>
      <c r="E26" s="111">
        <v>0.99</v>
      </c>
      <c r="F26" s="111">
        <v>0.99</v>
      </c>
      <c r="G26" s="111">
        <v>0</v>
      </c>
      <c r="H26" s="111">
        <v>0</v>
      </c>
      <c r="I26" s="111">
        <v>0</v>
      </c>
      <c r="J26" s="111">
        <v>0</v>
      </c>
      <c r="K26" s="111">
        <v>0</v>
      </c>
    </row>
    <row r="27" ht="15" customHeight="1" spans="1:11">
      <c r="A27" s="131" t="s">
        <v>160</v>
      </c>
      <c r="B27" s="109" t="s">
        <v>160</v>
      </c>
      <c r="C27" s="109" t="s">
        <v>160</v>
      </c>
      <c r="D27" s="132" t="s">
        <v>161</v>
      </c>
      <c r="E27" s="133">
        <v>7.74</v>
      </c>
      <c r="F27" s="133">
        <v>7.74</v>
      </c>
      <c r="G27" s="133">
        <v>0</v>
      </c>
      <c r="H27" s="133">
        <v>0</v>
      </c>
      <c r="I27" s="133">
        <v>0</v>
      </c>
      <c r="J27" s="133">
        <v>0</v>
      </c>
      <c r="K27" s="133">
        <v>0</v>
      </c>
    </row>
    <row r="28" ht="15" customHeight="1" spans="1:11">
      <c r="A28" s="108" t="s">
        <v>162</v>
      </c>
      <c r="B28" s="109" t="s">
        <v>162</v>
      </c>
      <c r="C28" s="109" t="s">
        <v>162</v>
      </c>
      <c r="D28" s="110" t="s">
        <v>163</v>
      </c>
      <c r="E28" s="111">
        <v>7.74</v>
      </c>
      <c r="F28" s="111">
        <v>7.74</v>
      </c>
      <c r="G28" s="111">
        <v>0</v>
      </c>
      <c r="H28" s="111">
        <v>0</v>
      </c>
      <c r="I28" s="111">
        <v>0</v>
      </c>
      <c r="J28" s="111">
        <v>0</v>
      </c>
      <c r="K28" s="111">
        <v>0</v>
      </c>
    </row>
    <row r="29" ht="15" customHeight="1" spans="1:11">
      <c r="A29" s="131" t="s">
        <v>164</v>
      </c>
      <c r="B29" s="109" t="s">
        <v>164</v>
      </c>
      <c r="C29" s="109" t="s">
        <v>164</v>
      </c>
      <c r="D29" s="132" t="s">
        <v>165</v>
      </c>
      <c r="E29" s="133">
        <v>10.92</v>
      </c>
      <c r="F29" s="133">
        <v>10.92</v>
      </c>
      <c r="G29" s="133">
        <v>0</v>
      </c>
      <c r="H29" s="133">
        <v>0</v>
      </c>
      <c r="I29" s="133">
        <v>0</v>
      </c>
      <c r="J29" s="133">
        <v>0</v>
      </c>
      <c r="K29" s="133">
        <v>0</v>
      </c>
    </row>
    <row r="30" ht="15" customHeight="1" spans="1:11">
      <c r="A30" s="131" t="s">
        <v>166</v>
      </c>
      <c r="B30" s="109" t="s">
        <v>166</v>
      </c>
      <c r="C30" s="109" t="s">
        <v>166</v>
      </c>
      <c r="D30" s="132" t="s">
        <v>167</v>
      </c>
      <c r="E30" s="133">
        <v>10.92</v>
      </c>
      <c r="F30" s="133">
        <v>10.92</v>
      </c>
      <c r="G30" s="133">
        <v>0</v>
      </c>
      <c r="H30" s="133">
        <v>0</v>
      </c>
      <c r="I30" s="133">
        <v>0</v>
      </c>
      <c r="J30" s="133">
        <v>0</v>
      </c>
      <c r="K30" s="133">
        <v>0</v>
      </c>
    </row>
    <row r="31" ht="15" customHeight="1" spans="1:11">
      <c r="A31" s="108" t="s">
        <v>168</v>
      </c>
      <c r="B31" s="109" t="s">
        <v>168</v>
      </c>
      <c r="C31" s="109" t="s">
        <v>168</v>
      </c>
      <c r="D31" s="110" t="s">
        <v>169</v>
      </c>
      <c r="E31" s="111">
        <v>10.92</v>
      </c>
      <c r="F31" s="111">
        <v>10.92</v>
      </c>
      <c r="G31" s="111">
        <v>0</v>
      </c>
      <c r="H31" s="111">
        <v>0</v>
      </c>
      <c r="I31" s="111">
        <v>0</v>
      </c>
      <c r="J31" s="111">
        <v>0</v>
      </c>
      <c r="K31" s="111">
        <v>0</v>
      </c>
    </row>
    <row r="32" ht="15" customHeight="1" spans="1:11">
      <c r="A32" s="131" t="s">
        <v>170</v>
      </c>
      <c r="B32" s="109" t="s">
        <v>170</v>
      </c>
      <c r="C32" s="109" t="s">
        <v>170</v>
      </c>
      <c r="D32" s="132" t="s">
        <v>171</v>
      </c>
      <c r="E32" s="133">
        <v>11.98</v>
      </c>
      <c r="F32" s="133">
        <v>0</v>
      </c>
      <c r="G32" s="133">
        <v>0</v>
      </c>
      <c r="H32" s="133">
        <v>0</v>
      </c>
      <c r="I32" s="133">
        <v>0</v>
      </c>
      <c r="J32" s="133">
        <v>0</v>
      </c>
      <c r="K32" s="133">
        <v>11.98</v>
      </c>
    </row>
    <row r="33" ht="15" customHeight="1" spans="1:11">
      <c r="A33" s="131" t="s">
        <v>172</v>
      </c>
      <c r="B33" s="109" t="s">
        <v>172</v>
      </c>
      <c r="C33" s="109" t="s">
        <v>172</v>
      </c>
      <c r="D33" s="132" t="s">
        <v>171</v>
      </c>
      <c r="E33" s="133">
        <v>11.98</v>
      </c>
      <c r="F33" s="133">
        <v>0</v>
      </c>
      <c r="G33" s="133">
        <v>0</v>
      </c>
      <c r="H33" s="133">
        <v>0</v>
      </c>
      <c r="I33" s="133">
        <v>0</v>
      </c>
      <c r="J33" s="133">
        <v>0</v>
      </c>
      <c r="K33" s="133">
        <v>11.98</v>
      </c>
    </row>
    <row r="34" ht="15" customHeight="1" spans="1:11">
      <c r="A34" s="108" t="s">
        <v>173</v>
      </c>
      <c r="B34" s="109" t="s">
        <v>173</v>
      </c>
      <c r="C34" s="109" t="s">
        <v>173</v>
      </c>
      <c r="D34" s="110" t="s">
        <v>174</v>
      </c>
      <c r="E34" s="111">
        <v>11.98</v>
      </c>
      <c r="F34" s="111">
        <v>0</v>
      </c>
      <c r="G34" s="111">
        <v>0</v>
      </c>
      <c r="H34" s="111">
        <v>0</v>
      </c>
      <c r="I34" s="111">
        <v>0</v>
      </c>
      <c r="J34" s="111">
        <v>0</v>
      </c>
      <c r="K34" s="111">
        <v>11.98</v>
      </c>
    </row>
    <row r="35" ht="15" customHeight="1" spans="1:11">
      <c r="A35" s="112" t="s">
        <v>175</v>
      </c>
      <c r="B35" s="113" t="s">
        <v>175</v>
      </c>
      <c r="C35" s="113" t="s">
        <v>175</v>
      </c>
      <c r="D35" s="113" t="s">
        <v>175</v>
      </c>
      <c r="E35" s="113" t="s">
        <v>175</v>
      </c>
      <c r="F35" s="113" t="s">
        <v>175</v>
      </c>
      <c r="G35" s="113" t="s">
        <v>175</v>
      </c>
      <c r="H35" s="113" t="s">
        <v>175</v>
      </c>
      <c r="I35" s="113" t="s">
        <v>175</v>
      </c>
      <c r="J35" s="113" t="s">
        <v>175</v>
      </c>
      <c r="K35" s="113" t="s">
        <v>175</v>
      </c>
    </row>
  </sheetData>
  <mergeCells count="38">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K35"/>
    <mergeCell ref="D5:D7"/>
    <mergeCell ref="E4:E7"/>
    <mergeCell ref="F4:F7"/>
    <mergeCell ref="G4:G7"/>
    <mergeCell ref="H4:H7"/>
    <mergeCell ref="I4:I7"/>
    <mergeCell ref="J4:J7"/>
    <mergeCell ref="K4:K7"/>
    <mergeCell ref="A5:C7"/>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topLeftCell="A4" workbookViewId="0">
      <selection activeCell="A1" sqref="A1"/>
    </sheetView>
  </sheetViews>
  <sheetFormatPr defaultColWidth="9" defaultRowHeight="13.5"/>
  <cols>
    <col min="1" max="3" width="2.75" customWidth="1"/>
    <col min="4" max="4" width="32.75" customWidth="1"/>
    <col min="5" max="10" width="15" customWidth="1"/>
  </cols>
  <sheetData>
    <row r="1" ht="18.75" customHeight="1" spans="1:10">
      <c r="A1" s="68"/>
      <c r="B1" s="68"/>
      <c r="C1" s="68"/>
      <c r="D1" s="68"/>
      <c r="E1" s="94" t="s">
        <v>176</v>
      </c>
      <c r="F1" s="68"/>
      <c r="G1" s="68"/>
      <c r="H1" s="68"/>
      <c r="I1" s="68"/>
      <c r="J1" s="95"/>
    </row>
    <row r="2" ht="15" customHeight="1" spans="1:10">
      <c r="A2" s="68"/>
      <c r="B2" s="68"/>
      <c r="C2" s="68"/>
      <c r="D2" s="68"/>
      <c r="E2" s="68"/>
      <c r="F2" s="68"/>
      <c r="G2" s="68"/>
      <c r="H2" s="68"/>
      <c r="I2" s="68"/>
      <c r="J2" s="69" t="s">
        <v>177</v>
      </c>
    </row>
    <row r="3" ht="15" customHeight="1" spans="1:10">
      <c r="A3" s="70" t="s">
        <v>2</v>
      </c>
      <c r="B3" s="96"/>
      <c r="C3" s="96"/>
      <c r="D3" s="96"/>
      <c r="E3" s="97" t="s">
        <v>3</v>
      </c>
      <c r="F3" s="96"/>
      <c r="G3" s="96"/>
      <c r="H3" s="96"/>
      <c r="I3" s="96"/>
      <c r="J3" s="71" t="s">
        <v>4</v>
      </c>
    </row>
    <row r="4" ht="15" customHeight="1" spans="1:10">
      <c r="A4" s="98" t="s">
        <v>7</v>
      </c>
      <c r="B4" s="99" t="s">
        <v>7</v>
      </c>
      <c r="C4" s="99" t="s">
        <v>7</v>
      </c>
      <c r="D4" s="99" t="s">
        <v>7</v>
      </c>
      <c r="E4" s="100" t="s">
        <v>99</v>
      </c>
      <c r="F4" s="100" t="s">
        <v>178</v>
      </c>
      <c r="G4" s="100" t="s">
        <v>179</v>
      </c>
      <c r="H4" s="100" t="s">
        <v>180</v>
      </c>
      <c r="I4" s="100" t="s">
        <v>181</v>
      </c>
      <c r="J4" s="100" t="s">
        <v>182</v>
      </c>
    </row>
    <row r="5" ht="15" customHeight="1" spans="1:10">
      <c r="A5" s="102" t="s">
        <v>123</v>
      </c>
      <c r="B5" s="101" t="s">
        <v>123</v>
      </c>
      <c r="C5" s="101" t="s">
        <v>123</v>
      </c>
      <c r="D5" s="103" t="s">
        <v>124</v>
      </c>
      <c r="E5" s="101" t="s">
        <v>99</v>
      </c>
      <c r="F5" s="101" t="s">
        <v>178</v>
      </c>
      <c r="G5" s="101" t="s">
        <v>179</v>
      </c>
      <c r="H5" s="101" t="s">
        <v>180</v>
      </c>
      <c r="I5" s="101" t="s">
        <v>181</v>
      </c>
      <c r="J5" s="101" t="s">
        <v>182</v>
      </c>
    </row>
    <row r="6" ht="15" customHeight="1" spans="1:10">
      <c r="A6" s="104" t="s">
        <v>123</v>
      </c>
      <c r="B6" s="101" t="s">
        <v>123</v>
      </c>
      <c r="C6" s="101" t="s">
        <v>123</v>
      </c>
      <c r="D6" s="105" t="s">
        <v>124</v>
      </c>
      <c r="E6" s="101" t="s">
        <v>99</v>
      </c>
      <c r="F6" s="101" t="s">
        <v>178</v>
      </c>
      <c r="G6" s="101" t="s">
        <v>179</v>
      </c>
      <c r="H6" s="101" t="s">
        <v>180</v>
      </c>
      <c r="I6" s="101" t="s">
        <v>181</v>
      </c>
      <c r="J6" s="101" t="s">
        <v>182</v>
      </c>
    </row>
    <row r="7" ht="15" customHeight="1" spans="1:10">
      <c r="A7" s="104" t="s">
        <v>123</v>
      </c>
      <c r="B7" s="101" t="s">
        <v>123</v>
      </c>
      <c r="C7" s="101" t="s">
        <v>123</v>
      </c>
      <c r="D7" s="105" t="s">
        <v>124</v>
      </c>
      <c r="E7" s="101" t="s">
        <v>99</v>
      </c>
      <c r="F7" s="101" t="s">
        <v>178</v>
      </c>
      <c r="G7" s="101" t="s">
        <v>179</v>
      </c>
      <c r="H7" s="101" t="s">
        <v>180</v>
      </c>
      <c r="I7" s="101" t="s">
        <v>181</v>
      </c>
      <c r="J7" s="101" t="s">
        <v>182</v>
      </c>
    </row>
    <row r="8" ht="15" customHeight="1" spans="1:10">
      <c r="A8" s="106" t="s">
        <v>10</v>
      </c>
      <c r="B8" s="105" t="s">
        <v>10</v>
      </c>
      <c r="C8" s="105" t="s">
        <v>10</v>
      </c>
      <c r="D8" s="105" t="s">
        <v>10</v>
      </c>
      <c r="E8" s="100" t="s">
        <v>11</v>
      </c>
      <c r="F8" s="100" t="s">
        <v>12</v>
      </c>
      <c r="G8" s="100" t="s">
        <v>20</v>
      </c>
      <c r="H8" s="100" t="s">
        <v>24</v>
      </c>
      <c r="I8" s="100" t="s">
        <v>28</v>
      </c>
      <c r="J8" s="100" t="s">
        <v>32</v>
      </c>
    </row>
    <row r="9" ht="15" customHeight="1" spans="1:10">
      <c r="A9" s="98" t="s">
        <v>125</v>
      </c>
      <c r="B9" s="99" t="s">
        <v>125</v>
      </c>
      <c r="C9" s="99" t="s">
        <v>125</v>
      </c>
      <c r="D9" s="99" t="s">
        <v>125</v>
      </c>
      <c r="E9" s="107">
        <v>424.39</v>
      </c>
      <c r="F9" s="107">
        <v>204.44</v>
      </c>
      <c r="G9" s="107">
        <v>219.95</v>
      </c>
      <c r="H9" s="107">
        <v>0</v>
      </c>
      <c r="I9" s="107">
        <v>0</v>
      </c>
      <c r="J9" s="107">
        <v>0</v>
      </c>
    </row>
    <row r="10" ht="15" customHeight="1" spans="1:10">
      <c r="A10" s="131" t="s">
        <v>126</v>
      </c>
      <c r="B10" s="109" t="s">
        <v>126</v>
      </c>
      <c r="C10" s="109" t="s">
        <v>126</v>
      </c>
      <c r="D10" s="132" t="s">
        <v>127</v>
      </c>
      <c r="E10" s="133">
        <v>352.29</v>
      </c>
      <c r="F10" s="133">
        <v>165.99</v>
      </c>
      <c r="G10" s="133">
        <v>186.3</v>
      </c>
      <c r="H10" s="133">
        <v>0</v>
      </c>
      <c r="I10" s="133">
        <v>0</v>
      </c>
      <c r="J10" s="133">
        <v>0</v>
      </c>
    </row>
    <row r="11" ht="15" customHeight="1" spans="1:10">
      <c r="A11" s="131" t="s">
        <v>128</v>
      </c>
      <c r="B11" s="109" t="s">
        <v>128</v>
      </c>
      <c r="C11" s="109" t="s">
        <v>128</v>
      </c>
      <c r="D11" s="132" t="s">
        <v>129</v>
      </c>
      <c r="E11" s="133">
        <v>351.99</v>
      </c>
      <c r="F11" s="133">
        <v>165.99</v>
      </c>
      <c r="G11" s="133">
        <v>186</v>
      </c>
      <c r="H11" s="133">
        <v>0</v>
      </c>
      <c r="I11" s="133">
        <v>0</v>
      </c>
      <c r="J11" s="133">
        <v>0</v>
      </c>
    </row>
    <row r="12" ht="15" customHeight="1" spans="1:10">
      <c r="A12" s="108" t="s">
        <v>130</v>
      </c>
      <c r="B12" s="109" t="s">
        <v>130</v>
      </c>
      <c r="C12" s="109" t="s">
        <v>130</v>
      </c>
      <c r="D12" s="110" t="s">
        <v>131</v>
      </c>
      <c r="E12" s="111">
        <v>165.99</v>
      </c>
      <c r="F12" s="111">
        <v>165.99</v>
      </c>
      <c r="G12" s="111">
        <v>0</v>
      </c>
      <c r="H12" s="111">
        <v>0</v>
      </c>
      <c r="I12" s="111">
        <v>0</v>
      </c>
      <c r="J12" s="111">
        <v>0</v>
      </c>
    </row>
    <row r="13" ht="15" customHeight="1" spans="1:10">
      <c r="A13" s="108" t="s">
        <v>132</v>
      </c>
      <c r="B13" s="109" t="s">
        <v>132</v>
      </c>
      <c r="C13" s="109" t="s">
        <v>132</v>
      </c>
      <c r="D13" s="110" t="s">
        <v>133</v>
      </c>
      <c r="E13" s="111">
        <v>10</v>
      </c>
      <c r="F13" s="111">
        <v>0</v>
      </c>
      <c r="G13" s="111">
        <v>10</v>
      </c>
      <c r="H13" s="111">
        <v>0</v>
      </c>
      <c r="I13" s="111">
        <v>0</v>
      </c>
      <c r="J13" s="111">
        <v>0</v>
      </c>
    </row>
    <row r="14" ht="15" customHeight="1" spans="1:10">
      <c r="A14" s="108" t="s">
        <v>134</v>
      </c>
      <c r="B14" s="109" t="s">
        <v>134</v>
      </c>
      <c r="C14" s="109" t="s">
        <v>134</v>
      </c>
      <c r="D14" s="110" t="s">
        <v>135</v>
      </c>
      <c r="E14" s="111">
        <v>176</v>
      </c>
      <c r="F14" s="111">
        <v>0</v>
      </c>
      <c r="G14" s="111">
        <v>176</v>
      </c>
      <c r="H14" s="111">
        <v>0</v>
      </c>
      <c r="I14" s="111">
        <v>0</v>
      </c>
      <c r="J14" s="111">
        <v>0</v>
      </c>
    </row>
    <row r="15" ht="15" customHeight="1" spans="1:10">
      <c r="A15" s="131" t="s">
        <v>136</v>
      </c>
      <c r="B15" s="109" t="s">
        <v>136</v>
      </c>
      <c r="C15" s="109" t="s">
        <v>136</v>
      </c>
      <c r="D15" s="132" t="s">
        <v>137</v>
      </c>
      <c r="E15" s="133">
        <v>0.3</v>
      </c>
      <c r="F15" s="133">
        <v>0</v>
      </c>
      <c r="G15" s="133">
        <v>0.3</v>
      </c>
      <c r="H15" s="133">
        <v>0</v>
      </c>
      <c r="I15" s="133">
        <v>0</v>
      </c>
      <c r="J15" s="133">
        <v>0</v>
      </c>
    </row>
    <row r="16" ht="15" customHeight="1" spans="1:10">
      <c r="A16" s="108" t="s">
        <v>138</v>
      </c>
      <c r="B16" s="109" t="s">
        <v>138</v>
      </c>
      <c r="C16" s="109" t="s">
        <v>138</v>
      </c>
      <c r="D16" s="110" t="s">
        <v>139</v>
      </c>
      <c r="E16" s="111">
        <v>0.3</v>
      </c>
      <c r="F16" s="111">
        <v>0</v>
      </c>
      <c r="G16" s="111">
        <v>0.3</v>
      </c>
      <c r="H16" s="111">
        <v>0</v>
      </c>
      <c r="I16" s="111">
        <v>0</v>
      </c>
      <c r="J16" s="111">
        <v>0</v>
      </c>
    </row>
    <row r="17" ht="15" customHeight="1" spans="1:10">
      <c r="A17" s="131" t="s">
        <v>140</v>
      </c>
      <c r="B17" s="109" t="s">
        <v>140</v>
      </c>
      <c r="C17" s="109" t="s">
        <v>140</v>
      </c>
      <c r="D17" s="132" t="s">
        <v>141</v>
      </c>
      <c r="E17" s="133">
        <v>41.7</v>
      </c>
      <c r="F17" s="133">
        <v>19.79</v>
      </c>
      <c r="G17" s="133">
        <v>21.91</v>
      </c>
      <c r="H17" s="133">
        <v>0</v>
      </c>
      <c r="I17" s="133">
        <v>0</v>
      </c>
      <c r="J17" s="133">
        <v>0</v>
      </c>
    </row>
    <row r="18" ht="15" customHeight="1" spans="1:10">
      <c r="A18" s="131" t="s">
        <v>142</v>
      </c>
      <c r="B18" s="109" t="s">
        <v>142</v>
      </c>
      <c r="C18" s="109" t="s">
        <v>142</v>
      </c>
      <c r="D18" s="132" t="s">
        <v>143</v>
      </c>
      <c r="E18" s="133">
        <v>23.98</v>
      </c>
      <c r="F18" s="133">
        <v>19.79</v>
      </c>
      <c r="G18" s="133">
        <v>4.19</v>
      </c>
      <c r="H18" s="133">
        <v>0</v>
      </c>
      <c r="I18" s="133">
        <v>0</v>
      </c>
      <c r="J18" s="133">
        <v>0</v>
      </c>
    </row>
    <row r="19" ht="15" customHeight="1" spans="1:10">
      <c r="A19" s="108" t="s">
        <v>144</v>
      </c>
      <c r="B19" s="109" t="s">
        <v>144</v>
      </c>
      <c r="C19" s="109" t="s">
        <v>144</v>
      </c>
      <c r="D19" s="110" t="s">
        <v>145</v>
      </c>
      <c r="E19" s="111">
        <v>5.23</v>
      </c>
      <c r="F19" s="111">
        <v>5.23</v>
      </c>
      <c r="G19" s="111">
        <v>0</v>
      </c>
      <c r="H19" s="111">
        <v>0</v>
      </c>
      <c r="I19" s="111">
        <v>0</v>
      </c>
      <c r="J19" s="111">
        <v>0</v>
      </c>
    </row>
    <row r="20" ht="15" customHeight="1" spans="1:10">
      <c r="A20" s="108" t="s">
        <v>146</v>
      </c>
      <c r="B20" s="109" t="s">
        <v>146</v>
      </c>
      <c r="C20" s="109" t="s">
        <v>146</v>
      </c>
      <c r="D20" s="110" t="s">
        <v>147</v>
      </c>
      <c r="E20" s="111">
        <v>14.56</v>
      </c>
      <c r="F20" s="111">
        <v>14.56</v>
      </c>
      <c r="G20" s="111">
        <v>0</v>
      </c>
      <c r="H20" s="111">
        <v>0</v>
      </c>
      <c r="I20" s="111">
        <v>0</v>
      </c>
      <c r="J20" s="111">
        <v>0</v>
      </c>
    </row>
    <row r="21" ht="15" customHeight="1" spans="1:10">
      <c r="A21" s="108" t="s">
        <v>148</v>
      </c>
      <c r="B21" s="109" t="s">
        <v>148</v>
      </c>
      <c r="C21" s="109" t="s">
        <v>148</v>
      </c>
      <c r="D21" s="110" t="s">
        <v>149</v>
      </c>
      <c r="E21" s="111">
        <v>4.19</v>
      </c>
      <c r="F21" s="111">
        <v>0</v>
      </c>
      <c r="G21" s="111">
        <v>4.19</v>
      </c>
      <c r="H21" s="111">
        <v>0</v>
      </c>
      <c r="I21" s="111">
        <v>0</v>
      </c>
      <c r="J21" s="111">
        <v>0</v>
      </c>
    </row>
    <row r="22" ht="15" customHeight="1" spans="1:10">
      <c r="A22" s="131" t="s">
        <v>150</v>
      </c>
      <c r="B22" s="109" t="s">
        <v>150</v>
      </c>
      <c r="C22" s="109" t="s">
        <v>150</v>
      </c>
      <c r="D22" s="132" t="s">
        <v>151</v>
      </c>
      <c r="E22" s="133">
        <v>17.72</v>
      </c>
      <c r="F22" s="133">
        <v>0</v>
      </c>
      <c r="G22" s="133">
        <v>17.72</v>
      </c>
      <c r="H22" s="133">
        <v>0</v>
      </c>
      <c r="I22" s="133">
        <v>0</v>
      </c>
      <c r="J22" s="133">
        <v>0</v>
      </c>
    </row>
    <row r="23" ht="15" customHeight="1" spans="1:10">
      <c r="A23" s="108" t="s">
        <v>152</v>
      </c>
      <c r="B23" s="109" t="s">
        <v>152</v>
      </c>
      <c r="C23" s="109" t="s">
        <v>152</v>
      </c>
      <c r="D23" s="110" t="s">
        <v>153</v>
      </c>
      <c r="E23" s="111">
        <v>17.72</v>
      </c>
      <c r="F23" s="111">
        <v>0</v>
      </c>
      <c r="G23" s="111">
        <v>17.72</v>
      </c>
      <c r="H23" s="111">
        <v>0</v>
      </c>
      <c r="I23" s="111">
        <v>0</v>
      </c>
      <c r="J23" s="111">
        <v>0</v>
      </c>
    </row>
    <row r="24" ht="15" customHeight="1" spans="1:10">
      <c r="A24" s="131" t="s">
        <v>154</v>
      </c>
      <c r="B24" s="109" t="s">
        <v>154</v>
      </c>
      <c r="C24" s="109" t="s">
        <v>154</v>
      </c>
      <c r="D24" s="132" t="s">
        <v>155</v>
      </c>
      <c r="E24" s="133">
        <v>7.74</v>
      </c>
      <c r="F24" s="133">
        <v>7.74</v>
      </c>
      <c r="G24" s="133">
        <v>0</v>
      </c>
      <c r="H24" s="133">
        <v>0</v>
      </c>
      <c r="I24" s="133">
        <v>0</v>
      </c>
      <c r="J24" s="133">
        <v>0</v>
      </c>
    </row>
    <row r="25" ht="15" customHeight="1" spans="1:10">
      <c r="A25" s="131" t="s">
        <v>160</v>
      </c>
      <c r="B25" s="109" t="s">
        <v>160</v>
      </c>
      <c r="C25" s="109" t="s">
        <v>160</v>
      </c>
      <c r="D25" s="132" t="s">
        <v>161</v>
      </c>
      <c r="E25" s="133">
        <v>7.74</v>
      </c>
      <c r="F25" s="133">
        <v>7.74</v>
      </c>
      <c r="G25" s="133">
        <v>0</v>
      </c>
      <c r="H25" s="133">
        <v>0</v>
      </c>
      <c r="I25" s="133">
        <v>0</v>
      </c>
      <c r="J25" s="133">
        <v>0</v>
      </c>
    </row>
    <row r="26" ht="15" customHeight="1" spans="1:10">
      <c r="A26" s="108" t="s">
        <v>162</v>
      </c>
      <c r="B26" s="109" t="s">
        <v>162</v>
      </c>
      <c r="C26" s="109" t="s">
        <v>162</v>
      </c>
      <c r="D26" s="110" t="s">
        <v>163</v>
      </c>
      <c r="E26" s="111">
        <v>7.74</v>
      </c>
      <c r="F26" s="111">
        <v>7.74</v>
      </c>
      <c r="G26" s="111">
        <v>0</v>
      </c>
      <c r="H26" s="111">
        <v>0</v>
      </c>
      <c r="I26" s="111">
        <v>0</v>
      </c>
      <c r="J26" s="111">
        <v>0</v>
      </c>
    </row>
    <row r="27" ht="15" customHeight="1" spans="1:10">
      <c r="A27" s="131" t="s">
        <v>164</v>
      </c>
      <c r="B27" s="109" t="s">
        <v>164</v>
      </c>
      <c r="C27" s="109" t="s">
        <v>164</v>
      </c>
      <c r="D27" s="132" t="s">
        <v>165</v>
      </c>
      <c r="E27" s="133">
        <v>10.92</v>
      </c>
      <c r="F27" s="133">
        <v>10.92</v>
      </c>
      <c r="G27" s="133">
        <v>0</v>
      </c>
      <c r="H27" s="133">
        <v>0</v>
      </c>
      <c r="I27" s="133">
        <v>0</v>
      </c>
      <c r="J27" s="133">
        <v>0</v>
      </c>
    </row>
    <row r="28" ht="15" customHeight="1" spans="1:10">
      <c r="A28" s="131" t="s">
        <v>166</v>
      </c>
      <c r="B28" s="109" t="s">
        <v>166</v>
      </c>
      <c r="C28" s="109" t="s">
        <v>166</v>
      </c>
      <c r="D28" s="132" t="s">
        <v>167</v>
      </c>
      <c r="E28" s="133">
        <v>10.92</v>
      </c>
      <c r="F28" s="133">
        <v>10.92</v>
      </c>
      <c r="G28" s="133">
        <v>0</v>
      </c>
      <c r="H28" s="133">
        <v>0</v>
      </c>
      <c r="I28" s="133">
        <v>0</v>
      </c>
      <c r="J28" s="133">
        <v>0</v>
      </c>
    </row>
    <row r="29" ht="15" customHeight="1" spans="1:10">
      <c r="A29" s="108" t="s">
        <v>168</v>
      </c>
      <c r="B29" s="109" t="s">
        <v>168</v>
      </c>
      <c r="C29" s="109" t="s">
        <v>168</v>
      </c>
      <c r="D29" s="110" t="s">
        <v>169</v>
      </c>
      <c r="E29" s="111">
        <v>10.92</v>
      </c>
      <c r="F29" s="111">
        <v>10.92</v>
      </c>
      <c r="G29" s="111">
        <v>0</v>
      </c>
      <c r="H29" s="111">
        <v>0</v>
      </c>
      <c r="I29" s="111">
        <v>0</v>
      </c>
      <c r="J29" s="111">
        <v>0</v>
      </c>
    </row>
    <row r="30" ht="15" customHeight="1" spans="1:10">
      <c r="A30" s="131" t="s">
        <v>170</v>
      </c>
      <c r="B30" s="109" t="s">
        <v>170</v>
      </c>
      <c r="C30" s="109" t="s">
        <v>170</v>
      </c>
      <c r="D30" s="132" t="s">
        <v>171</v>
      </c>
      <c r="E30" s="133">
        <v>11.75</v>
      </c>
      <c r="F30" s="133">
        <v>0</v>
      </c>
      <c r="G30" s="133">
        <v>11.75</v>
      </c>
      <c r="H30" s="133">
        <v>0</v>
      </c>
      <c r="I30" s="133">
        <v>0</v>
      </c>
      <c r="J30" s="133">
        <v>0</v>
      </c>
    </row>
    <row r="31" ht="15" customHeight="1" spans="1:10">
      <c r="A31" s="131" t="s">
        <v>172</v>
      </c>
      <c r="B31" s="109" t="s">
        <v>172</v>
      </c>
      <c r="C31" s="109" t="s">
        <v>172</v>
      </c>
      <c r="D31" s="132" t="s">
        <v>171</v>
      </c>
      <c r="E31" s="133">
        <v>11.75</v>
      </c>
      <c r="F31" s="133">
        <v>0</v>
      </c>
      <c r="G31" s="133">
        <v>11.75</v>
      </c>
      <c r="H31" s="133">
        <v>0</v>
      </c>
      <c r="I31" s="133">
        <v>0</v>
      </c>
      <c r="J31" s="133">
        <v>0</v>
      </c>
    </row>
    <row r="32" ht="15" customHeight="1" spans="1:10">
      <c r="A32" s="108" t="s">
        <v>173</v>
      </c>
      <c r="B32" s="109" t="s">
        <v>173</v>
      </c>
      <c r="C32" s="109" t="s">
        <v>173</v>
      </c>
      <c r="D32" s="110" t="s">
        <v>174</v>
      </c>
      <c r="E32" s="111">
        <v>11.75</v>
      </c>
      <c r="F32" s="111">
        <v>0</v>
      </c>
      <c r="G32" s="111">
        <v>11.75</v>
      </c>
      <c r="H32" s="111">
        <v>0</v>
      </c>
      <c r="I32" s="111">
        <v>0</v>
      </c>
      <c r="J32" s="111">
        <v>0</v>
      </c>
    </row>
    <row r="33" ht="15" customHeight="1" spans="1:10">
      <c r="A33" s="112" t="s">
        <v>183</v>
      </c>
      <c r="B33" s="113" t="s">
        <v>183</v>
      </c>
      <c r="C33" s="113" t="s">
        <v>183</v>
      </c>
      <c r="D33" s="113" t="s">
        <v>183</v>
      </c>
      <c r="E33" s="113" t="s">
        <v>183</v>
      </c>
      <c r="F33" s="113" t="s">
        <v>183</v>
      </c>
      <c r="G33" s="113" t="s">
        <v>183</v>
      </c>
      <c r="H33" s="113" t="s">
        <v>183</v>
      </c>
      <c r="I33" s="113" t="s">
        <v>183</v>
      </c>
      <c r="J33" s="113" t="s">
        <v>183</v>
      </c>
    </row>
  </sheetData>
  <mergeCells count="35">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D5:D7"/>
    <mergeCell ref="E4:E7"/>
    <mergeCell ref="F4:F7"/>
    <mergeCell ref="G4:G7"/>
    <mergeCell ref="H4:H7"/>
    <mergeCell ref="I4:I7"/>
    <mergeCell ref="J4:J7"/>
    <mergeCell ref="A5:C7"/>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opLeftCell="A4" workbookViewId="0">
      <selection activeCell="F16" sqref="F16"/>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8.75" customHeight="1" spans="1:9">
      <c r="A1" s="68"/>
      <c r="B1" s="68"/>
      <c r="C1" s="68"/>
      <c r="D1" s="68"/>
      <c r="E1" s="94" t="s">
        <v>184</v>
      </c>
      <c r="F1" s="68"/>
      <c r="G1" s="68"/>
      <c r="H1" s="68"/>
      <c r="I1" s="95"/>
    </row>
    <row r="2" ht="15" customHeight="1" spans="1:9">
      <c r="A2" s="68"/>
      <c r="B2" s="68"/>
      <c r="C2" s="68"/>
      <c r="D2" s="68"/>
      <c r="E2" s="68"/>
      <c r="F2" s="68"/>
      <c r="G2" s="68"/>
      <c r="H2" s="68"/>
      <c r="I2" s="69" t="s">
        <v>185</v>
      </c>
    </row>
    <row r="3" ht="15" customHeight="1" spans="1:9">
      <c r="A3" s="70" t="s">
        <v>2</v>
      </c>
      <c r="B3" s="96"/>
      <c r="C3" s="96"/>
      <c r="D3" s="96"/>
      <c r="E3" s="97" t="s">
        <v>3</v>
      </c>
      <c r="F3" s="96"/>
      <c r="G3" s="96"/>
      <c r="H3" s="96"/>
      <c r="I3" s="71" t="s">
        <v>4</v>
      </c>
    </row>
    <row r="4" ht="15" customHeight="1" spans="1:9">
      <c r="A4" s="106" t="s">
        <v>186</v>
      </c>
      <c r="B4" s="105" t="s">
        <v>186</v>
      </c>
      <c r="C4" s="105" t="s">
        <v>186</v>
      </c>
      <c r="D4" s="103" t="s">
        <v>187</v>
      </c>
      <c r="E4" s="105" t="s">
        <v>187</v>
      </c>
      <c r="F4" s="105" t="s">
        <v>187</v>
      </c>
      <c r="G4" s="105" t="s">
        <v>187</v>
      </c>
      <c r="H4" s="105" t="s">
        <v>187</v>
      </c>
      <c r="I4" s="105" t="s">
        <v>187</v>
      </c>
    </row>
    <row r="5" ht="14.25" customHeight="1" spans="1:9">
      <c r="A5" s="134" t="s">
        <v>7</v>
      </c>
      <c r="B5" s="100" t="s">
        <v>8</v>
      </c>
      <c r="C5" s="100" t="s">
        <v>9</v>
      </c>
      <c r="D5" s="135" t="s">
        <v>7</v>
      </c>
      <c r="E5" s="100" t="s">
        <v>8</v>
      </c>
      <c r="F5" s="103" t="s">
        <v>125</v>
      </c>
      <c r="G5" s="100" t="s">
        <v>188</v>
      </c>
      <c r="H5" s="100" t="s">
        <v>189</v>
      </c>
      <c r="I5" s="100" t="s">
        <v>190</v>
      </c>
    </row>
    <row r="6" ht="30" customHeight="1" spans="1:9">
      <c r="A6" s="136" t="s">
        <v>7</v>
      </c>
      <c r="B6" s="101" t="s">
        <v>8</v>
      </c>
      <c r="C6" s="101" t="s">
        <v>9</v>
      </c>
      <c r="D6" s="137" t="s">
        <v>7</v>
      </c>
      <c r="E6" s="101" t="s">
        <v>8</v>
      </c>
      <c r="F6" s="105" t="s">
        <v>125</v>
      </c>
      <c r="G6" s="101" t="s">
        <v>188</v>
      </c>
      <c r="H6" s="101" t="s">
        <v>189</v>
      </c>
      <c r="I6" s="101" t="s">
        <v>190</v>
      </c>
    </row>
    <row r="7" ht="15" customHeight="1" spans="1:9">
      <c r="A7" s="98" t="s">
        <v>10</v>
      </c>
      <c r="B7" s="103"/>
      <c r="C7" s="103" t="s">
        <v>11</v>
      </c>
      <c r="D7" s="138" t="s">
        <v>10</v>
      </c>
      <c r="E7" s="103"/>
      <c r="F7" s="103" t="s">
        <v>12</v>
      </c>
      <c r="G7" s="103" t="s">
        <v>20</v>
      </c>
      <c r="H7" s="103" t="s">
        <v>24</v>
      </c>
      <c r="I7" s="103" t="s">
        <v>28</v>
      </c>
    </row>
    <row r="8" ht="15" customHeight="1" spans="1:9">
      <c r="A8" s="123" t="s">
        <v>191</v>
      </c>
      <c r="B8" s="103" t="s">
        <v>11</v>
      </c>
      <c r="C8" s="111">
        <v>418.64</v>
      </c>
      <c r="D8" s="124" t="s">
        <v>14</v>
      </c>
      <c r="E8" s="103" t="s">
        <v>18</v>
      </c>
      <c r="F8" s="111">
        <v>352.29</v>
      </c>
      <c r="G8" s="111">
        <v>352.29</v>
      </c>
      <c r="H8" s="111">
        <v>0</v>
      </c>
      <c r="I8" s="111">
        <v>0</v>
      </c>
    </row>
    <row r="9" ht="15" customHeight="1" spans="1:9">
      <c r="A9" s="123" t="s">
        <v>192</v>
      </c>
      <c r="B9" s="103" t="s">
        <v>12</v>
      </c>
      <c r="C9" s="111">
        <v>0</v>
      </c>
      <c r="D9" s="124" t="s">
        <v>17</v>
      </c>
      <c r="E9" s="103" t="s">
        <v>22</v>
      </c>
      <c r="F9" s="111">
        <v>0</v>
      </c>
      <c r="G9" s="111">
        <v>0</v>
      </c>
      <c r="H9" s="111">
        <v>0</v>
      </c>
      <c r="I9" s="111">
        <v>0</v>
      </c>
    </row>
    <row r="10" ht="15" customHeight="1" spans="1:9">
      <c r="A10" s="123" t="s">
        <v>193</v>
      </c>
      <c r="B10" s="103" t="s">
        <v>20</v>
      </c>
      <c r="C10" s="111">
        <v>0</v>
      </c>
      <c r="D10" s="124" t="s">
        <v>21</v>
      </c>
      <c r="E10" s="103" t="s">
        <v>26</v>
      </c>
      <c r="F10" s="111">
        <v>0</v>
      </c>
      <c r="G10" s="111">
        <v>0</v>
      </c>
      <c r="H10" s="111">
        <v>0</v>
      </c>
      <c r="I10" s="111">
        <v>0</v>
      </c>
    </row>
    <row r="11" ht="15" customHeight="1" spans="1:9">
      <c r="A11" s="123"/>
      <c r="B11" s="103" t="s">
        <v>24</v>
      </c>
      <c r="C11" s="125"/>
      <c r="D11" s="124" t="s">
        <v>25</v>
      </c>
      <c r="E11" s="103" t="s">
        <v>30</v>
      </c>
      <c r="F11" s="111">
        <v>0</v>
      </c>
      <c r="G11" s="111">
        <v>0</v>
      </c>
      <c r="H11" s="111">
        <v>0</v>
      </c>
      <c r="I11" s="111">
        <v>0</v>
      </c>
    </row>
    <row r="12" ht="15" customHeight="1" spans="1:9">
      <c r="A12" s="123"/>
      <c r="B12" s="103" t="s">
        <v>28</v>
      </c>
      <c r="C12" s="125"/>
      <c r="D12" s="124" t="s">
        <v>29</v>
      </c>
      <c r="E12" s="103" t="s">
        <v>34</v>
      </c>
      <c r="F12" s="111">
        <v>0</v>
      </c>
      <c r="G12" s="111">
        <v>0</v>
      </c>
      <c r="H12" s="111">
        <v>0</v>
      </c>
      <c r="I12" s="111">
        <v>0</v>
      </c>
    </row>
    <row r="13" ht="15" customHeight="1" spans="1:9">
      <c r="A13" s="123"/>
      <c r="B13" s="103" t="s">
        <v>32</v>
      </c>
      <c r="C13" s="125"/>
      <c r="D13" s="124" t="s">
        <v>33</v>
      </c>
      <c r="E13" s="103" t="s">
        <v>38</v>
      </c>
      <c r="F13" s="111">
        <v>0</v>
      </c>
      <c r="G13" s="111">
        <v>0</v>
      </c>
      <c r="H13" s="111">
        <v>0</v>
      </c>
      <c r="I13" s="111">
        <v>0</v>
      </c>
    </row>
    <row r="14" ht="15" customHeight="1" spans="1:9">
      <c r="A14" s="123"/>
      <c r="B14" s="103" t="s">
        <v>36</v>
      </c>
      <c r="C14" s="125"/>
      <c r="D14" s="124" t="s">
        <v>37</v>
      </c>
      <c r="E14" s="103" t="s">
        <v>42</v>
      </c>
      <c r="F14" s="111">
        <v>0</v>
      </c>
      <c r="G14" s="111">
        <v>0</v>
      </c>
      <c r="H14" s="111">
        <v>0</v>
      </c>
      <c r="I14" s="111">
        <v>0</v>
      </c>
    </row>
    <row r="15" ht="15" customHeight="1" spans="1:9">
      <c r="A15" s="123"/>
      <c r="B15" s="103" t="s">
        <v>40</v>
      </c>
      <c r="C15" s="125"/>
      <c r="D15" s="124" t="s">
        <v>41</v>
      </c>
      <c r="E15" s="103" t="s">
        <v>45</v>
      </c>
      <c r="F15" s="111">
        <v>41.7</v>
      </c>
      <c r="G15" s="111">
        <v>41.7</v>
      </c>
      <c r="H15" s="111">
        <v>0</v>
      </c>
      <c r="I15" s="111">
        <v>0</v>
      </c>
    </row>
    <row r="16" ht="15" customHeight="1" spans="1:9">
      <c r="A16" s="123"/>
      <c r="B16" s="103" t="s">
        <v>43</v>
      </c>
      <c r="C16" s="125"/>
      <c r="D16" s="124" t="s">
        <v>44</v>
      </c>
      <c r="E16" s="103" t="s">
        <v>48</v>
      </c>
      <c r="F16" s="111">
        <v>7.74</v>
      </c>
      <c r="G16" s="111">
        <v>7.74</v>
      </c>
      <c r="H16" s="111">
        <v>0</v>
      </c>
      <c r="I16" s="111">
        <v>0</v>
      </c>
    </row>
    <row r="17" ht="15" customHeight="1" spans="1:9">
      <c r="A17" s="123"/>
      <c r="B17" s="103" t="s">
        <v>46</v>
      </c>
      <c r="C17" s="125"/>
      <c r="D17" s="124" t="s">
        <v>47</v>
      </c>
      <c r="E17" s="103" t="s">
        <v>51</v>
      </c>
      <c r="F17" s="111">
        <v>0</v>
      </c>
      <c r="G17" s="111">
        <v>0</v>
      </c>
      <c r="H17" s="111">
        <v>0</v>
      </c>
      <c r="I17" s="111">
        <v>0</v>
      </c>
    </row>
    <row r="18" ht="15" customHeight="1" spans="1:9">
      <c r="A18" s="123"/>
      <c r="B18" s="103" t="s">
        <v>49</v>
      </c>
      <c r="C18" s="125"/>
      <c r="D18" s="124" t="s">
        <v>50</v>
      </c>
      <c r="E18" s="103" t="s">
        <v>54</v>
      </c>
      <c r="F18" s="111">
        <v>0</v>
      </c>
      <c r="G18" s="111">
        <v>0</v>
      </c>
      <c r="H18" s="111">
        <v>0</v>
      </c>
      <c r="I18" s="111">
        <v>0</v>
      </c>
    </row>
    <row r="19" ht="15" customHeight="1" spans="1:9">
      <c r="A19" s="123"/>
      <c r="B19" s="103" t="s">
        <v>52</v>
      </c>
      <c r="C19" s="125"/>
      <c r="D19" s="124" t="s">
        <v>53</v>
      </c>
      <c r="E19" s="103" t="s">
        <v>57</v>
      </c>
      <c r="F19" s="111">
        <v>0</v>
      </c>
      <c r="G19" s="111">
        <v>0</v>
      </c>
      <c r="H19" s="111">
        <v>0</v>
      </c>
      <c r="I19" s="111">
        <v>0</v>
      </c>
    </row>
    <row r="20" ht="15" customHeight="1" spans="1:9">
      <c r="A20" s="123"/>
      <c r="B20" s="103" t="s">
        <v>55</v>
      </c>
      <c r="C20" s="125"/>
      <c r="D20" s="124" t="s">
        <v>56</v>
      </c>
      <c r="E20" s="103" t="s">
        <v>60</v>
      </c>
      <c r="F20" s="111">
        <v>0</v>
      </c>
      <c r="G20" s="111">
        <v>0</v>
      </c>
      <c r="H20" s="111">
        <v>0</v>
      </c>
      <c r="I20" s="111">
        <v>0</v>
      </c>
    </row>
    <row r="21" ht="15" customHeight="1" spans="1:9">
      <c r="A21" s="123"/>
      <c r="B21" s="103" t="s">
        <v>58</v>
      </c>
      <c r="C21" s="125"/>
      <c r="D21" s="124" t="s">
        <v>59</v>
      </c>
      <c r="E21" s="103" t="s">
        <v>63</v>
      </c>
      <c r="F21" s="111">
        <v>0</v>
      </c>
      <c r="G21" s="111">
        <v>0</v>
      </c>
      <c r="H21" s="111">
        <v>0</v>
      </c>
      <c r="I21" s="111">
        <v>0</v>
      </c>
    </row>
    <row r="22" ht="15" customHeight="1" spans="1:9">
      <c r="A22" s="123"/>
      <c r="B22" s="103" t="s">
        <v>61</v>
      </c>
      <c r="C22" s="125"/>
      <c r="D22" s="124" t="s">
        <v>62</v>
      </c>
      <c r="E22" s="103" t="s">
        <v>66</v>
      </c>
      <c r="F22" s="111">
        <v>0</v>
      </c>
      <c r="G22" s="111">
        <v>0</v>
      </c>
      <c r="H22" s="111">
        <v>0</v>
      </c>
      <c r="I22" s="111">
        <v>0</v>
      </c>
    </row>
    <row r="23" ht="15" customHeight="1" spans="1:9">
      <c r="A23" s="123"/>
      <c r="B23" s="103" t="s">
        <v>64</v>
      </c>
      <c r="C23" s="125"/>
      <c r="D23" s="124" t="s">
        <v>65</v>
      </c>
      <c r="E23" s="103" t="s">
        <v>69</v>
      </c>
      <c r="F23" s="111">
        <v>0</v>
      </c>
      <c r="G23" s="111">
        <v>0</v>
      </c>
      <c r="H23" s="111">
        <v>0</v>
      </c>
      <c r="I23" s="111">
        <v>0</v>
      </c>
    </row>
    <row r="24" ht="15" customHeight="1" spans="1:9">
      <c r="A24" s="123"/>
      <c r="B24" s="103" t="s">
        <v>67</v>
      </c>
      <c r="C24" s="125"/>
      <c r="D24" s="124" t="s">
        <v>68</v>
      </c>
      <c r="E24" s="103" t="s">
        <v>72</v>
      </c>
      <c r="F24" s="111">
        <v>0</v>
      </c>
      <c r="G24" s="111">
        <v>0</v>
      </c>
      <c r="H24" s="111">
        <v>0</v>
      </c>
      <c r="I24" s="111">
        <v>0</v>
      </c>
    </row>
    <row r="25" ht="15" customHeight="1" spans="1:9">
      <c r="A25" s="123"/>
      <c r="B25" s="103" t="s">
        <v>70</v>
      </c>
      <c r="C25" s="125"/>
      <c r="D25" s="124" t="s">
        <v>71</v>
      </c>
      <c r="E25" s="103" t="s">
        <v>75</v>
      </c>
      <c r="F25" s="111">
        <v>0</v>
      </c>
      <c r="G25" s="111">
        <v>0</v>
      </c>
      <c r="H25" s="111">
        <v>0</v>
      </c>
      <c r="I25" s="111">
        <v>0</v>
      </c>
    </row>
    <row r="26" ht="15" customHeight="1" spans="1:9">
      <c r="A26" s="123"/>
      <c r="B26" s="103" t="s">
        <v>73</v>
      </c>
      <c r="C26" s="125"/>
      <c r="D26" s="124" t="s">
        <v>74</v>
      </c>
      <c r="E26" s="103" t="s">
        <v>78</v>
      </c>
      <c r="F26" s="111">
        <v>10.92</v>
      </c>
      <c r="G26" s="111">
        <v>10.92</v>
      </c>
      <c r="H26" s="111">
        <v>0</v>
      </c>
      <c r="I26" s="111">
        <v>0</v>
      </c>
    </row>
    <row r="27" ht="15" customHeight="1" spans="1:9">
      <c r="A27" s="123"/>
      <c r="B27" s="103" t="s">
        <v>76</v>
      </c>
      <c r="C27" s="125"/>
      <c r="D27" s="124" t="s">
        <v>77</v>
      </c>
      <c r="E27" s="103" t="s">
        <v>81</v>
      </c>
      <c r="F27" s="111">
        <v>0</v>
      </c>
      <c r="G27" s="111">
        <v>0</v>
      </c>
      <c r="H27" s="111">
        <v>0</v>
      </c>
      <c r="I27" s="111">
        <v>0</v>
      </c>
    </row>
    <row r="28" ht="15" customHeight="1" spans="1:9">
      <c r="A28" s="123"/>
      <c r="B28" s="103" t="s">
        <v>79</v>
      </c>
      <c r="C28" s="125"/>
      <c r="D28" s="124" t="s">
        <v>80</v>
      </c>
      <c r="E28" s="103" t="s">
        <v>84</v>
      </c>
      <c r="F28" s="111">
        <v>0</v>
      </c>
      <c r="G28" s="111">
        <v>0</v>
      </c>
      <c r="H28" s="111">
        <v>0</v>
      </c>
      <c r="I28" s="111">
        <v>0</v>
      </c>
    </row>
    <row r="29" ht="15" customHeight="1" spans="1:9">
      <c r="A29" s="123"/>
      <c r="B29" s="103" t="s">
        <v>82</v>
      </c>
      <c r="C29" s="125"/>
      <c r="D29" s="124" t="s">
        <v>83</v>
      </c>
      <c r="E29" s="103" t="s">
        <v>87</v>
      </c>
      <c r="F29" s="111">
        <v>0</v>
      </c>
      <c r="G29" s="111">
        <v>0</v>
      </c>
      <c r="H29" s="111">
        <v>0</v>
      </c>
      <c r="I29" s="111">
        <v>0</v>
      </c>
    </row>
    <row r="30" ht="15" customHeight="1" spans="1:9">
      <c r="A30" s="123"/>
      <c r="B30" s="103" t="s">
        <v>85</v>
      </c>
      <c r="C30" s="125"/>
      <c r="D30" s="124" t="s">
        <v>86</v>
      </c>
      <c r="E30" s="103" t="s">
        <v>90</v>
      </c>
      <c r="F30" s="111">
        <v>0</v>
      </c>
      <c r="G30" s="111">
        <v>0</v>
      </c>
      <c r="H30" s="111">
        <v>0</v>
      </c>
      <c r="I30" s="111">
        <v>0</v>
      </c>
    </row>
    <row r="31" ht="15" customHeight="1" spans="1:9">
      <c r="A31" s="139"/>
      <c r="B31" s="103" t="s">
        <v>88</v>
      </c>
      <c r="C31" s="125"/>
      <c r="D31" s="124" t="s">
        <v>89</v>
      </c>
      <c r="E31" s="103" t="s">
        <v>93</v>
      </c>
      <c r="F31" s="111">
        <v>0</v>
      </c>
      <c r="G31" s="111">
        <v>0</v>
      </c>
      <c r="H31" s="111">
        <v>0</v>
      </c>
      <c r="I31" s="111">
        <v>0</v>
      </c>
    </row>
    <row r="32" ht="15" customHeight="1" spans="1:9">
      <c r="A32" s="123"/>
      <c r="B32" s="103" t="s">
        <v>91</v>
      </c>
      <c r="C32" s="125"/>
      <c r="D32" s="124" t="s">
        <v>92</v>
      </c>
      <c r="E32" s="103" t="s">
        <v>96</v>
      </c>
      <c r="F32" s="111">
        <v>0</v>
      </c>
      <c r="G32" s="111">
        <v>0</v>
      </c>
      <c r="H32" s="111">
        <v>0</v>
      </c>
      <c r="I32" s="111">
        <v>0</v>
      </c>
    </row>
    <row r="33" ht="15" customHeight="1" spans="1:9">
      <c r="A33" s="123"/>
      <c r="B33" s="103" t="s">
        <v>94</v>
      </c>
      <c r="C33" s="125"/>
      <c r="D33" s="124" t="s">
        <v>95</v>
      </c>
      <c r="E33" s="103" t="s">
        <v>100</v>
      </c>
      <c r="F33" s="111">
        <v>0</v>
      </c>
      <c r="G33" s="111">
        <v>0</v>
      </c>
      <c r="H33" s="111">
        <v>0</v>
      </c>
      <c r="I33" s="111">
        <v>0</v>
      </c>
    </row>
    <row r="34" ht="15" customHeight="1" spans="1:9">
      <c r="A34" s="139" t="s">
        <v>97</v>
      </c>
      <c r="B34" s="103" t="s">
        <v>98</v>
      </c>
      <c r="C34" s="111">
        <v>418.64</v>
      </c>
      <c r="D34" s="140" t="s">
        <v>99</v>
      </c>
      <c r="E34" s="103" t="s">
        <v>104</v>
      </c>
      <c r="F34" s="111">
        <v>412.65</v>
      </c>
      <c r="G34" s="111">
        <v>412.65</v>
      </c>
      <c r="H34" s="111">
        <v>0</v>
      </c>
      <c r="I34" s="111">
        <v>0</v>
      </c>
    </row>
    <row r="35" ht="15" customHeight="1" spans="1:9">
      <c r="A35" s="123" t="s">
        <v>194</v>
      </c>
      <c r="B35" s="103" t="s">
        <v>102</v>
      </c>
      <c r="C35" s="111">
        <v>0</v>
      </c>
      <c r="D35" s="124" t="s">
        <v>195</v>
      </c>
      <c r="E35" s="103" t="s">
        <v>108</v>
      </c>
      <c r="F35" s="111">
        <v>5.99</v>
      </c>
      <c r="G35" s="111">
        <v>5.99</v>
      </c>
      <c r="H35" s="111">
        <v>0</v>
      </c>
      <c r="I35" s="111">
        <v>0</v>
      </c>
    </row>
    <row r="36" ht="15" customHeight="1" spans="1:9">
      <c r="A36" s="123" t="s">
        <v>196</v>
      </c>
      <c r="B36" s="103" t="s">
        <v>106</v>
      </c>
      <c r="C36" s="111">
        <v>0</v>
      </c>
      <c r="D36" s="124"/>
      <c r="E36" s="103" t="s">
        <v>110</v>
      </c>
      <c r="F36" s="125"/>
      <c r="G36" s="125"/>
      <c r="H36" s="125"/>
      <c r="I36" s="125"/>
    </row>
    <row r="37" ht="15" customHeight="1" spans="1:9">
      <c r="A37" s="123" t="s">
        <v>197</v>
      </c>
      <c r="B37" s="103" t="s">
        <v>109</v>
      </c>
      <c r="C37" s="111">
        <v>0</v>
      </c>
      <c r="D37" s="124"/>
      <c r="E37" s="103" t="s">
        <v>113</v>
      </c>
      <c r="F37" s="125"/>
      <c r="G37" s="125"/>
      <c r="H37" s="125"/>
      <c r="I37" s="125"/>
    </row>
    <row r="38" ht="15" customHeight="1" spans="1:9">
      <c r="A38" s="123" t="s">
        <v>198</v>
      </c>
      <c r="B38" s="103" t="s">
        <v>112</v>
      </c>
      <c r="C38" s="111">
        <v>0</v>
      </c>
      <c r="D38" s="124"/>
      <c r="E38" s="103" t="s">
        <v>199</v>
      </c>
      <c r="F38" s="125"/>
      <c r="G38" s="125"/>
      <c r="H38" s="125"/>
      <c r="I38" s="125"/>
    </row>
    <row r="39" ht="15" customHeight="1" spans="1:9">
      <c r="A39" s="141" t="s">
        <v>111</v>
      </c>
      <c r="B39" s="142" t="s">
        <v>15</v>
      </c>
      <c r="C39" s="111">
        <v>418.64</v>
      </c>
      <c r="D39" s="143" t="s">
        <v>111</v>
      </c>
      <c r="E39" s="103" t="s">
        <v>200</v>
      </c>
      <c r="F39" s="111">
        <v>418.64</v>
      </c>
      <c r="G39" s="111">
        <v>418.64</v>
      </c>
      <c r="H39" s="111">
        <v>0</v>
      </c>
      <c r="I39" s="111">
        <v>0</v>
      </c>
    </row>
    <row r="40" ht="15" customHeight="1" spans="1:9">
      <c r="A40" s="112" t="s">
        <v>201</v>
      </c>
      <c r="B40" s="113" t="s">
        <v>201</v>
      </c>
      <c r="C40" s="113" t="s">
        <v>201</v>
      </c>
      <c r="D40" s="113" t="s">
        <v>201</v>
      </c>
      <c r="E40" s="113" t="s">
        <v>201</v>
      </c>
      <c r="F40" s="113" t="s">
        <v>201</v>
      </c>
      <c r="G40" s="113" t="s">
        <v>201</v>
      </c>
      <c r="H40" s="113" t="s">
        <v>201</v>
      </c>
      <c r="I40" s="112"/>
    </row>
    <row r="41" ht="15" customHeight="1" spans="1:9">
      <c r="A41" s="68"/>
      <c r="B41" s="126"/>
      <c r="C41" s="126"/>
      <c r="D41" s="126"/>
      <c r="E41" s="144"/>
      <c r="F41" s="126"/>
      <c r="G41" s="126"/>
      <c r="H41" s="126"/>
      <c r="I41" s="95"/>
    </row>
  </sheetData>
  <mergeCells count="13">
    <mergeCell ref="A4:C4"/>
    <mergeCell ref="D4:I4"/>
    <mergeCell ref="A40:H40"/>
    <mergeCell ref="A41:H41"/>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O13" sqref="O13"/>
    </sheetView>
  </sheetViews>
  <sheetFormatPr defaultColWidth="9" defaultRowHeight="13.5" outlineLevelCol="6"/>
  <cols>
    <col min="1" max="3" width="2.75" customWidth="1"/>
    <col min="4" max="4" width="32.75" customWidth="1"/>
    <col min="5" max="7" width="18.75" customWidth="1"/>
  </cols>
  <sheetData>
    <row r="1" ht="18.75" customHeight="1" spans="1:7">
      <c r="A1" s="68"/>
      <c r="B1" s="68"/>
      <c r="C1" s="68"/>
      <c r="D1" s="94" t="s">
        <v>202</v>
      </c>
      <c r="E1" s="68"/>
      <c r="F1" s="68"/>
      <c r="G1" s="95"/>
    </row>
    <row r="2" ht="15" customHeight="1" spans="1:7">
      <c r="A2" s="68"/>
      <c r="B2" s="68"/>
      <c r="C2" s="68"/>
      <c r="D2" s="68"/>
      <c r="E2" s="68"/>
      <c r="F2" s="68"/>
      <c r="G2" s="69" t="s">
        <v>203</v>
      </c>
    </row>
    <row r="3" ht="15" customHeight="1" spans="1:7">
      <c r="A3" s="70" t="s">
        <v>2</v>
      </c>
      <c r="B3" s="96"/>
      <c r="C3" s="96"/>
      <c r="D3" s="97" t="s">
        <v>3</v>
      </c>
      <c r="E3" s="96"/>
      <c r="F3" s="96"/>
      <c r="G3" s="71" t="s">
        <v>4</v>
      </c>
    </row>
    <row r="4" ht="15" customHeight="1" spans="1:7">
      <c r="A4" s="98" t="s">
        <v>7</v>
      </c>
      <c r="B4" s="99" t="s">
        <v>7</v>
      </c>
      <c r="C4" s="99" t="s">
        <v>7</v>
      </c>
      <c r="D4" s="99" t="s">
        <v>7</v>
      </c>
      <c r="E4" s="100" t="s">
        <v>204</v>
      </c>
      <c r="F4" s="101" t="s">
        <v>204</v>
      </c>
      <c r="G4" s="101" t="s">
        <v>204</v>
      </c>
    </row>
    <row r="5" ht="15" customHeight="1" spans="1:7">
      <c r="A5" s="102" t="s">
        <v>123</v>
      </c>
      <c r="B5" s="101" t="s">
        <v>123</v>
      </c>
      <c r="C5" s="101" t="s">
        <v>123</v>
      </c>
      <c r="D5" s="103" t="s">
        <v>124</v>
      </c>
      <c r="E5" s="100" t="s">
        <v>205</v>
      </c>
      <c r="F5" s="100" t="s">
        <v>178</v>
      </c>
      <c r="G5" s="100" t="s">
        <v>179</v>
      </c>
    </row>
    <row r="6" customHeight="1" spans="1:7">
      <c r="A6" s="104" t="s">
        <v>123</v>
      </c>
      <c r="B6" s="101" t="s">
        <v>123</v>
      </c>
      <c r="C6" s="101" t="s">
        <v>123</v>
      </c>
      <c r="D6" s="105" t="s">
        <v>124</v>
      </c>
      <c r="E6" s="101" t="s">
        <v>205</v>
      </c>
      <c r="F6" s="101" t="s">
        <v>178</v>
      </c>
      <c r="G6" s="101" t="s">
        <v>179</v>
      </c>
    </row>
    <row r="7" ht="15" customHeight="1" spans="1:7">
      <c r="A7" s="104" t="s">
        <v>123</v>
      </c>
      <c r="B7" s="101" t="s">
        <v>123</v>
      </c>
      <c r="C7" s="101" t="s">
        <v>123</v>
      </c>
      <c r="D7" s="105" t="s">
        <v>124</v>
      </c>
      <c r="E7" s="101" t="s">
        <v>205</v>
      </c>
      <c r="F7" s="101" t="s">
        <v>178</v>
      </c>
      <c r="G7" s="101" t="s">
        <v>179</v>
      </c>
    </row>
    <row r="8" ht="15" customHeight="1" spans="1:7">
      <c r="A8" s="106" t="s">
        <v>10</v>
      </c>
      <c r="B8" s="105" t="s">
        <v>10</v>
      </c>
      <c r="C8" s="105" t="s">
        <v>10</v>
      </c>
      <c r="D8" s="105" t="s">
        <v>10</v>
      </c>
      <c r="E8" s="103" t="s">
        <v>11</v>
      </c>
      <c r="F8" s="103" t="s">
        <v>12</v>
      </c>
      <c r="G8" s="103" t="s">
        <v>20</v>
      </c>
    </row>
    <row r="9" ht="15" customHeight="1" spans="1:7">
      <c r="A9" s="98" t="s">
        <v>125</v>
      </c>
      <c r="B9" s="99" t="s">
        <v>125</v>
      </c>
      <c r="C9" s="99" t="s">
        <v>125</v>
      </c>
      <c r="D9" s="99" t="s">
        <v>125</v>
      </c>
      <c r="E9" s="107">
        <v>412.65</v>
      </c>
      <c r="F9" s="107">
        <v>204.44</v>
      </c>
      <c r="G9" s="107">
        <v>208.21</v>
      </c>
    </row>
    <row r="10" ht="15" customHeight="1" spans="1:7">
      <c r="A10" s="131" t="s">
        <v>126</v>
      </c>
      <c r="B10" s="109" t="s">
        <v>126</v>
      </c>
      <c r="C10" s="109" t="s">
        <v>126</v>
      </c>
      <c r="D10" s="132" t="s">
        <v>127</v>
      </c>
      <c r="E10" s="133">
        <v>352.29</v>
      </c>
      <c r="F10" s="133">
        <v>165.99</v>
      </c>
      <c r="G10" s="133">
        <v>186.3</v>
      </c>
    </row>
    <row r="11" ht="15" customHeight="1" spans="1:7">
      <c r="A11" s="131" t="s">
        <v>128</v>
      </c>
      <c r="B11" s="109" t="s">
        <v>128</v>
      </c>
      <c r="C11" s="109" t="s">
        <v>128</v>
      </c>
      <c r="D11" s="132" t="s">
        <v>129</v>
      </c>
      <c r="E11" s="133">
        <v>351.99</v>
      </c>
      <c r="F11" s="133">
        <v>165.99</v>
      </c>
      <c r="G11" s="133">
        <v>186</v>
      </c>
    </row>
    <row r="12" ht="15" customHeight="1" spans="1:7">
      <c r="A12" s="108" t="s">
        <v>130</v>
      </c>
      <c r="B12" s="109" t="s">
        <v>130</v>
      </c>
      <c r="C12" s="109" t="s">
        <v>130</v>
      </c>
      <c r="D12" s="110" t="s">
        <v>131</v>
      </c>
      <c r="E12" s="111">
        <v>165.99</v>
      </c>
      <c r="F12" s="111">
        <v>165.99</v>
      </c>
      <c r="G12" s="111">
        <v>0</v>
      </c>
    </row>
    <row r="13" ht="15" customHeight="1" spans="1:7">
      <c r="A13" s="108" t="s">
        <v>132</v>
      </c>
      <c r="B13" s="109" t="s">
        <v>132</v>
      </c>
      <c r="C13" s="109" t="s">
        <v>132</v>
      </c>
      <c r="D13" s="110" t="s">
        <v>133</v>
      </c>
      <c r="E13" s="111">
        <v>10</v>
      </c>
      <c r="F13" s="111">
        <v>0</v>
      </c>
      <c r="G13" s="111">
        <v>10</v>
      </c>
    </row>
    <row r="14" ht="15" customHeight="1" spans="1:7">
      <c r="A14" s="108" t="s">
        <v>134</v>
      </c>
      <c r="B14" s="109" t="s">
        <v>134</v>
      </c>
      <c r="C14" s="109" t="s">
        <v>134</v>
      </c>
      <c r="D14" s="110" t="s">
        <v>135</v>
      </c>
      <c r="E14" s="111">
        <v>176</v>
      </c>
      <c r="F14" s="111">
        <v>0</v>
      </c>
      <c r="G14" s="111">
        <v>176</v>
      </c>
    </row>
    <row r="15" ht="15" customHeight="1" spans="1:7">
      <c r="A15" s="131" t="s">
        <v>136</v>
      </c>
      <c r="B15" s="109" t="s">
        <v>136</v>
      </c>
      <c r="C15" s="109" t="s">
        <v>136</v>
      </c>
      <c r="D15" s="132" t="s">
        <v>137</v>
      </c>
      <c r="E15" s="133">
        <v>0.3</v>
      </c>
      <c r="F15" s="133">
        <v>0</v>
      </c>
      <c r="G15" s="133">
        <v>0.3</v>
      </c>
    </row>
    <row r="16" ht="15" customHeight="1" spans="1:7">
      <c r="A16" s="108" t="s">
        <v>138</v>
      </c>
      <c r="B16" s="109" t="s">
        <v>138</v>
      </c>
      <c r="C16" s="109" t="s">
        <v>138</v>
      </c>
      <c r="D16" s="110" t="s">
        <v>139</v>
      </c>
      <c r="E16" s="111">
        <v>0.3</v>
      </c>
      <c r="F16" s="111">
        <v>0</v>
      </c>
      <c r="G16" s="111">
        <v>0.3</v>
      </c>
    </row>
    <row r="17" ht="15" customHeight="1" spans="1:7">
      <c r="A17" s="131" t="s">
        <v>140</v>
      </c>
      <c r="B17" s="109" t="s">
        <v>140</v>
      </c>
      <c r="C17" s="109" t="s">
        <v>140</v>
      </c>
      <c r="D17" s="132" t="s">
        <v>141</v>
      </c>
      <c r="E17" s="133">
        <v>41.7</v>
      </c>
      <c r="F17" s="133">
        <v>19.79</v>
      </c>
      <c r="G17" s="133">
        <v>21.91</v>
      </c>
    </row>
    <row r="18" ht="15" customHeight="1" spans="1:7">
      <c r="A18" s="131" t="s">
        <v>142</v>
      </c>
      <c r="B18" s="109" t="s">
        <v>142</v>
      </c>
      <c r="C18" s="109" t="s">
        <v>142</v>
      </c>
      <c r="D18" s="132" t="s">
        <v>143</v>
      </c>
      <c r="E18" s="133">
        <v>23.98</v>
      </c>
      <c r="F18" s="133">
        <v>19.79</v>
      </c>
      <c r="G18" s="133">
        <v>4.19</v>
      </c>
    </row>
    <row r="19" ht="15" customHeight="1" spans="1:7">
      <c r="A19" s="108" t="s">
        <v>144</v>
      </c>
      <c r="B19" s="109" t="s">
        <v>144</v>
      </c>
      <c r="C19" s="109" t="s">
        <v>144</v>
      </c>
      <c r="D19" s="110" t="s">
        <v>145</v>
      </c>
      <c r="E19" s="111">
        <v>5.23</v>
      </c>
      <c r="F19" s="111">
        <v>5.23</v>
      </c>
      <c r="G19" s="111">
        <v>0</v>
      </c>
    </row>
    <row r="20" ht="15" customHeight="1" spans="1:7">
      <c r="A20" s="108" t="s">
        <v>146</v>
      </c>
      <c r="B20" s="109" t="s">
        <v>146</v>
      </c>
      <c r="C20" s="109" t="s">
        <v>146</v>
      </c>
      <c r="D20" s="110" t="s">
        <v>147</v>
      </c>
      <c r="E20" s="111">
        <v>14.56</v>
      </c>
      <c r="F20" s="111">
        <v>14.56</v>
      </c>
      <c r="G20" s="111">
        <v>0</v>
      </c>
    </row>
    <row r="21" ht="15" customHeight="1" spans="1:7">
      <c r="A21" s="108" t="s">
        <v>148</v>
      </c>
      <c r="B21" s="109" t="s">
        <v>148</v>
      </c>
      <c r="C21" s="109" t="s">
        <v>148</v>
      </c>
      <c r="D21" s="110" t="s">
        <v>149</v>
      </c>
      <c r="E21" s="111">
        <v>4.19</v>
      </c>
      <c r="F21" s="111">
        <v>0</v>
      </c>
      <c r="G21" s="111">
        <v>4.19</v>
      </c>
    </row>
    <row r="22" ht="15" customHeight="1" spans="1:7">
      <c r="A22" s="131" t="s">
        <v>150</v>
      </c>
      <c r="B22" s="109" t="s">
        <v>150</v>
      </c>
      <c r="C22" s="109" t="s">
        <v>150</v>
      </c>
      <c r="D22" s="132" t="s">
        <v>151</v>
      </c>
      <c r="E22" s="133">
        <v>17.72</v>
      </c>
      <c r="F22" s="133">
        <v>0</v>
      </c>
      <c r="G22" s="133">
        <v>17.72</v>
      </c>
    </row>
    <row r="23" ht="15" customHeight="1" spans="1:7">
      <c r="A23" s="108" t="s">
        <v>152</v>
      </c>
      <c r="B23" s="109" t="s">
        <v>152</v>
      </c>
      <c r="C23" s="109" t="s">
        <v>152</v>
      </c>
      <c r="D23" s="110" t="s">
        <v>153</v>
      </c>
      <c r="E23" s="111">
        <v>17.72</v>
      </c>
      <c r="F23" s="111">
        <v>0</v>
      </c>
      <c r="G23" s="111">
        <v>17.72</v>
      </c>
    </row>
    <row r="24" ht="15" customHeight="1" spans="1:7">
      <c r="A24" s="131" t="s">
        <v>154</v>
      </c>
      <c r="B24" s="109" t="s">
        <v>154</v>
      </c>
      <c r="C24" s="109" t="s">
        <v>154</v>
      </c>
      <c r="D24" s="132" t="s">
        <v>155</v>
      </c>
      <c r="E24" s="133">
        <v>7.74</v>
      </c>
      <c r="F24" s="133">
        <v>7.74</v>
      </c>
      <c r="G24" s="133">
        <v>0</v>
      </c>
    </row>
    <row r="25" ht="15" customHeight="1" spans="1:7">
      <c r="A25" s="131" t="s">
        <v>160</v>
      </c>
      <c r="B25" s="109" t="s">
        <v>160</v>
      </c>
      <c r="C25" s="109" t="s">
        <v>160</v>
      </c>
      <c r="D25" s="132" t="s">
        <v>161</v>
      </c>
      <c r="E25" s="133">
        <v>7.74</v>
      </c>
      <c r="F25" s="133">
        <v>7.74</v>
      </c>
      <c r="G25" s="133">
        <v>0</v>
      </c>
    </row>
    <row r="26" ht="15" customHeight="1" spans="1:7">
      <c r="A26" s="108" t="s">
        <v>162</v>
      </c>
      <c r="B26" s="109" t="s">
        <v>162</v>
      </c>
      <c r="C26" s="109" t="s">
        <v>162</v>
      </c>
      <c r="D26" s="110" t="s">
        <v>163</v>
      </c>
      <c r="E26" s="111">
        <v>7.74</v>
      </c>
      <c r="F26" s="111">
        <v>7.74</v>
      </c>
      <c r="G26" s="111">
        <v>0</v>
      </c>
    </row>
    <row r="27" ht="15" customHeight="1" spans="1:7">
      <c r="A27" s="131" t="s">
        <v>164</v>
      </c>
      <c r="B27" s="109" t="s">
        <v>164</v>
      </c>
      <c r="C27" s="109" t="s">
        <v>164</v>
      </c>
      <c r="D27" s="132" t="s">
        <v>165</v>
      </c>
      <c r="E27" s="133">
        <v>10.92</v>
      </c>
      <c r="F27" s="133">
        <v>10.92</v>
      </c>
      <c r="G27" s="133">
        <v>0</v>
      </c>
    </row>
    <row r="28" ht="15" customHeight="1" spans="1:7">
      <c r="A28" s="131" t="s">
        <v>166</v>
      </c>
      <c r="B28" s="109" t="s">
        <v>166</v>
      </c>
      <c r="C28" s="109" t="s">
        <v>166</v>
      </c>
      <c r="D28" s="132" t="s">
        <v>167</v>
      </c>
      <c r="E28" s="133">
        <v>10.92</v>
      </c>
      <c r="F28" s="133">
        <v>10.92</v>
      </c>
      <c r="G28" s="133">
        <v>0</v>
      </c>
    </row>
    <row r="29" ht="15" customHeight="1" spans="1:7">
      <c r="A29" s="108" t="s">
        <v>168</v>
      </c>
      <c r="B29" s="109" t="s">
        <v>168</v>
      </c>
      <c r="C29" s="109" t="s">
        <v>168</v>
      </c>
      <c r="D29" s="110" t="s">
        <v>169</v>
      </c>
      <c r="E29" s="111">
        <v>10.92</v>
      </c>
      <c r="F29" s="111">
        <v>10.92</v>
      </c>
      <c r="G29" s="111">
        <v>0</v>
      </c>
    </row>
    <row r="30" ht="15" customHeight="1" spans="1:7">
      <c r="A30" s="112" t="s">
        <v>206</v>
      </c>
      <c r="B30" s="113" t="s">
        <v>206</v>
      </c>
      <c r="C30" s="113" t="s">
        <v>206</v>
      </c>
      <c r="D30" s="113" t="s">
        <v>206</v>
      </c>
      <c r="E30" s="113" t="s">
        <v>206</v>
      </c>
      <c r="F30" s="113" t="s">
        <v>206</v>
      </c>
      <c r="G30" s="113" t="s">
        <v>206</v>
      </c>
    </row>
  </sheetData>
  <mergeCells count="30">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D5:D7"/>
    <mergeCell ref="E5:E7"/>
    <mergeCell ref="F5:F7"/>
    <mergeCell ref="G5:G7"/>
    <mergeCell ref="A5:C7"/>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opLeftCell="A7" workbookViewId="0">
      <selection activeCell="F23" sqref="F23"/>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8.75" customHeight="1" spans="1:9">
      <c r="A1" s="66"/>
      <c r="B1" s="68"/>
      <c r="C1" s="68"/>
      <c r="D1" s="68"/>
      <c r="E1" s="94" t="s">
        <v>207</v>
      </c>
      <c r="F1" s="68"/>
      <c r="G1" s="68"/>
      <c r="H1" s="68"/>
      <c r="I1" s="95"/>
    </row>
    <row r="2" ht="15" customHeight="1" spans="1:9">
      <c r="A2" s="66"/>
      <c r="B2" s="68"/>
      <c r="C2" s="68"/>
      <c r="D2" s="68"/>
      <c r="E2" s="68"/>
      <c r="F2" s="68"/>
      <c r="G2" s="68"/>
      <c r="H2" s="68"/>
      <c r="I2" s="95"/>
    </row>
    <row r="3" ht="15" customHeight="1" spans="1:9">
      <c r="A3" s="66"/>
      <c r="B3" s="68"/>
      <c r="C3" s="68"/>
      <c r="D3" s="68"/>
      <c r="E3" s="68"/>
      <c r="F3" s="68"/>
      <c r="G3" s="68"/>
      <c r="H3" s="68"/>
      <c r="I3" s="95"/>
    </row>
    <row r="4" ht="15" customHeight="1" spans="1:9">
      <c r="A4" s="68"/>
      <c r="B4" s="68"/>
      <c r="C4" s="68"/>
      <c r="D4" s="68"/>
      <c r="E4" s="68"/>
      <c r="F4" s="68"/>
      <c r="G4" s="68"/>
      <c r="H4" s="68"/>
      <c r="I4" s="128" t="s">
        <v>208</v>
      </c>
    </row>
    <row r="5" ht="15" customHeight="1" spans="1:9">
      <c r="A5" s="122" t="s">
        <v>2</v>
      </c>
      <c r="B5" s="96"/>
      <c r="C5" s="96"/>
      <c r="D5" s="96"/>
      <c r="E5" s="97"/>
      <c r="F5" s="96"/>
      <c r="G5" s="96"/>
      <c r="H5" s="96"/>
      <c r="I5" s="129" t="s">
        <v>4</v>
      </c>
    </row>
    <row r="6" ht="15" customHeight="1" spans="1:9">
      <c r="A6" s="106" t="s">
        <v>209</v>
      </c>
      <c r="B6" s="105" t="s">
        <v>209</v>
      </c>
      <c r="C6" s="105" t="s">
        <v>209</v>
      </c>
      <c r="D6" s="103" t="s">
        <v>210</v>
      </c>
      <c r="E6" s="105" t="s">
        <v>210</v>
      </c>
      <c r="F6" s="105" t="s">
        <v>210</v>
      </c>
      <c r="G6" s="105" t="s">
        <v>210</v>
      </c>
      <c r="H6" s="105" t="s">
        <v>210</v>
      </c>
      <c r="I6" s="105" t="s">
        <v>210</v>
      </c>
    </row>
    <row r="7" ht="15" customHeight="1" spans="1:9">
      <c r="A7" s="102" t="s">
        <v>211</v>
      </c>
      <c r="B7" s="100" t="s">
        <v>124</v>
      </c>
      <c r="C7" s="100" t="s">
        <v>212</v>
      </c>
      <c r="D7" s="100" t="s">
        <v>211</v>
      </c>
      <c r="E7" s="100" t="s">
        <v>124</v>
      </c>
      <c r="F7" s="100" t="s">
        <v>212</v>
      </c>
      <c r="G7" s="100" t="s">
        <v>211</v>
      </c>
      <c r="H7" s="100" t="s">
        <v>124</v>
      </c>
      <c r="I7" s="100" t="s">
        <v>212</v>
      </c>
    </row>
    <row r="8" ht="15" customHeight="1" spans="1:9">
      <c r="A8" s="104" t="s">
        <v>211</v>
      </c>
      <c r="B8" s="101" t="s">
        <v>124</v>
      </c>
      <c r="C8" s="101" t="s">
        <v>212</v>
      </c>
      <c r="D8" s="101" t="s">
        <v>211</v>
      </c>
      <c r="E8" s="101" t="s">
        <v>124</v>
      </c>
      <c r="F8" s="101" t="s">
        <v>212</v>
      </c>
      <c r="G8" s="101" t="s">
        <v>211</v>
      </c>
      <c r="H8" s="101" t="s">
        <v>124</v>
      </c>
      <c r="I8" s="101" t="s">
        <v>212</v>
      </c>
    </row>
    <row r="9" ht="15" customHeight="1" spans="1:9">
      <c r="A9" s="123" t="s">
        <v>213</v>
      </c>
      <c r="B9" s="124" t="s">
        <v>214</v>
      </c>
      <c r="C9" s="111">
        <v>157.36</v>
      </c>
      <c r="D9" s="124" t="s">
        <v>215</v>
      </c>
      <c r="E9" s="124" t="s">
        <v>216</v>
      </c>
      <c r="F9" s="111">
        <v>28.18</v>
      </c>
      <c r="G9" s="124" t="s">
        <v>217</v>
      </c>
      <c r="H9" s="124" t="s">
        <v>218</v>
      </c>
      <c r="I9" s="111">
        <v>0</v>
      </c>
    </row>
    <row r="10" ht="15" customHeight="1" spans="1:9">
      <c r="A10" s="123" t="s">
        <v>219</v>
      </c>
      <c r="B10" s="124" t="s">
        <v>220</v>
      </c>
      <c r="C10" s="111">
        <v>64.01</v>
      </c>
      <c r="D10" s="124" t="s">
        <v>221</v>
      </c>
      <c r="E10" s="124" t="s">
        <v>222</v>
      </c>
      <c r="F10" s="111">
        <v>3.54</v>
      </c>
      <c r="G10" s="124" t="s">
        <v>223</v>
      </c>
      <c r="H10" s="124" t="s">
        <v>224</v>
      </c>
      <c r="I10" s="111">
        <v>0</v>
      </c>
    </row>
    <row r="11" ht="15" customHeight="1" spans="1:9">
      <c r="A11" s="123" t="s">
        <v>225</v>
      </c>
      <c r="B11" s="124" t="s">
        <v>226</v>
      </c>
      <c r="C11" s="111">
        <v>0</v>
      </c>
      <c r="D11" s="124" t="s">
        <v>227</v>
      </c>
      <c r="E11" s="124" t="s">
        <v>228</v>
      </c>
      <c r="F11" s="111">
        <v>0</v>
      </c>
      <c r="G11" s="124" t="s">
        <v>229</v>
      </c>
      <c r="H11" s="124" t="s">
        <v>230</v>
      </c>
      <c r="I11" s="111">
        <v>0</v>
      </c>
    </row>
    <row r="12" ht="15" customHeight="1" spans="1:9">
      <c r="A12" s="123" t="s">
        <v>231</v>
      </c>
      <c r="B12" s="124" t="s">
        <v>232</v>
      </c>
      <c r="C12" s="111">
        <v>37.51</v>
      </c>
      <c r="D12" s="124" t="s">
        <v>233</v>
      </c>
      <c r="E12" s="124" t="s">
        <v>234</v>
      </c>
      <c r="F12" s="111">
        <v>0</v>
      </c>
      <c r="G12" s="124" t="s">
        <v>235</v>
      </c>
      <c r="H12" s="124" t="s">
        <v>236</v>
      </c>
      <c r="I12" s="111">
        <v>0.54</v>
      </c>
    </row>
    <row r="13" ht="15" customHeight="1" spans="1:9">
      <c r="A13" s="123" t="s">
        <v>237</v>
      </c>
      <c r="B13" s="124" t="s">
        <v>238</v>
      </c>
      <c r="C13" s="111">
        <v>5.43</v>
      </c>
      <c r="D13" s="124" t="s">
        <v>239</v>
      </c>
      <c r="E13" s="124" t="s">
        <v>240</v>
      </c>
      <c r="F13" s="111">
        <v>0</v>
      </c>
      <c r="G13" s="124" t="s">
        <v>241</v>
      </c>
      <c r="H13" s="124" t="s">
        <v>242</v>
      </c>
      <c r="I13" s="111">
        <v>0</v>
      </c>
    </row>
    <row r="14" ht="15" customHeight="1" spans="1:9">
      <c r="A14" s="123" t="s">
        <v>243</v>
      </c>
      <c r="B14" s="124" t="s">
        <v>244</v>
      </c>
      <c r="C14" s="111">
        <v>0.32</v>
      </c>
      <c r="D14" s="124" t="s">
        <v>245</v>
      </c>
      <c r="E14" s="124" t="s">
        <v>246</v>
      </c>
      <c r="F14" s="111">
        <v>0.33</v>
      </c>
      <c r="G14" s="124" t="s">
        <v>247</v>
      </c>
      <c r="H14" s="124" t="s">
        <v>248</v>
      </c>
      <c r="I14" s="111">
        <v>0.54</v>
      </c>
    </row>
    <row r="15" ht="15" customHeight="1" spans="1:9">
      <c r="A15" s="123" t="s">
        <v>249</v>
      </c>
      <c r="B15" s="124" t="s">
        <v>250</v>
      </c>
      <c r="C15" s="111">
        <v>13.64</v>
      </c>
      <c r="D15" s="124" t="s">
        <v>251</v>
      </c>
      <c r="E15" s="124" t="s">
        <v>252</v>
      </c>
      <c r="F15" s="111">
        <v>2.19</v>
      </c>
      <c r="G15" s="124" t="s">
        <v>253</v>
      </c>
      <c r="H15" s="124" t="s">
        <v>254</v>
      </c>
      <c r="I15" s="111">
        <v>0</v>
      </c>
    </row>
    <row r="16" ht="15" customHeight="1" spans="1:9">
      <c r="A16" s="123" t="s">
        <v>255</v>
      </c>
      <c r="B16" s="124" t="s">
        <v>256</v>
      </c>
      <c r="C16" s="111">
        <v>2.25</v>
      </c>
      <c r="D16" s="124" t="s">
        <v>257</v>
      </c>
      <c r="E16" s="124" t="s">
        <v>258</v>
      </c>
      <c r="F16" s="111">
        <v>1.13</v>
      </c>
      <c r="G16" s="124" t="s">
        <v>259</v>
      </c>
      <c r="H16" s="124" t="s">
        <v>260</v>
      </c>
      <c r="I16" s="111">
        <v>0</v>
      </c>
    </row>
    <row r="17" ht="15" customHeight="1" spans="1:9">
      <c r="A17" s="123" t="s">
        <v>261</v>
      </c>
      <c r="B17" s="124" t="s">
        <v>262</v>
      </c>
      <c r="C17" s="111">
        <v>10.21</v>
      </c>
      <c r="D17" s="124" t="s">
        <v>263</v>
      </c>
      <c r="E17" s="124" t="s">
        <v>264</v>
      </c>
      <c r="F17" s="111">
        <v>0</v>
      </c>
      <c r="G17" s="124" t="s">
        <v>265</v>
      </c>
      <c r="H17" s="124" t="s">
        <v>266</v>
      </c>
      <c r="I17" s="111">
        <v>0</v>
      </c>
    </row>
    <row r="18" ht="15" customHeight="1" spans="1:9">
      <c r="A18" s="123" t="s">
        <v>267</v>
      </c>
      <c r="B18" s="124" t="s">
        <v>268</v>
      </c>
      <c r="C18" s="111">
        <v>0</v>
      </c>
      <c r="D18" s="124" t="s">
        <v>269</v>
      </c>
      <c r="E18" s="124" t="s">
        <v>270</v>
      </c>
      <c r="F18" s="111">
        <v>3.12</v>
      </c>
      <c r="G18" s="124" t="s">
        <v>271</v>
      </c>
      <c r="H18" s="124" t="s">
        <v>272</v>
      </c>
      <c r="I18" s="111">
        <v>0</v>
      </c>
    </row>
    <row r="19" ht="15" customHeight="1" spans="1:9">
      <c r="A19" s="123" t="s">
        <v>273</v>
      </c>
      <c r="B19" s="124" t="s">
        <v>274</v>
      </c>
      <c r="C19" s="111">
        <v>1</v>
      </c>
      <c r="D19" s="124" t="s">
        <v>275</v>
      </c>
      <c r="E19" s="124" t="s">
        <v>276</v>
      </c>
      <c r="F19" s="111">
        <v>0</v>
      </c>
      <c r="G19" s="124" t="s">
        <v>277</v>
      </c>
      <c r="H19" s="124" t="s">
        <v>278</v>
      </c>
      <c r="I19" s="111">
        <v>0</v>
      </c>
    </row>
    <row r="20" ht="15" customHeight="1" spans="1:9">
      <c r="A20" s="123" t="s">
        <v>279</v>
      </c>
      <c r="B20" s="124" t="s">
        <v>169</v>
      </c>
      <c r="C20" s="111">
        <v>19.62</v>
      </c>
      <c r="D20" s="124" t="s">
        <v>280</v>
      </c>
      <c r="E20" s="124" t="s">
        <v>281</v>
      </c>
      <c r="F20" s="111">
        <v>0</v>
      </c>
      <c r="G20" s="124" t="s">
        <v>282</v>
      </c>
      <c r="H20" s="124" t="s">
        <v>283</v>
      </c>
      <c r="I20" s="111">
        <v>0</v>
      </c>
    </row>
    <row r="21" ht="15" customHeight="1" spans="1:9">
      <c r="A21" s="123" t="s">
        <v>284</v>
      </c>
      <c r="B21" s="124" t="s">
        <v>285</v>
      </c>
      <c r="C21" s="111">
        <v>0</v>
      </c>
      <c r="D21" s="124" t="s">
        <v>286</v>
      </c>
      <c r="E21" s="124" t="s">
        <v>287</v>
      </c>
      <c r="F21" s="111">
        <v>1.39</v>
      </c>
      <c r="G21" s="124" t="s">
        <v>288</v>
      </c>
      <c r="H21" s="124" t="s">
        <v>289</v>
      </c>
      <c r="I21" s="111">
        <v>0</v>
      </c>
    </row>
    <row r="22" ht="15" customHeight="1" spans="1:9">
      <c r="A22" s="123" t="s">
        <v>290</v>
      </c>
      <c r="B22" s="124" t="s">
        <v>291</v>
      </c>
      <c r="C22" s="111">
        <v>3.37</v>
      </c>
      <c r="D22" s="124" t="s">
        <v>292</v>
      </c>
      <c r="E22" s="124" t="s">
        <v>293</v>
      </c>
      <c r="F22" s="111">
        <v>0</v>
      </c>
      <c r="G22" s="124" t="s">
        <v>294</v>
      </c>
      <c r="H22" s="124" t="s">
        <v>295</v>
      </c>
      <c r="I22" s="111">
        <v>0</v>
      </c>
    </row>
    <row r="23" ht="15" customHeight="1" spans="1:9">
      <c r="A23" s="123" t="s">
        <v>296</v>
      </c>
      <c r="B23" s="124" t="s">
        <v>297</v>
      </c>
      <c r="C23" s="111">
        <v>18.36</v>
      </c>
      <c r="D23" s="124" t="s">
        <v>298</v>
      </c>
      <c r="E23" s="124" t="s">
        <v>299</v>
      </c>
      <c r="F23" s="111">
        <v>0</v>
      </c>
      <c r="G23" s="124" t="s">
        <v>300</v>
      </c>
      <c r="H23" s="124" t="s">
        <v>301</v>
      </c>
      <c r="I23" s="111">
        <v>0</v>
      </c>
    </row>
    <row r="24" ht="15" customHeight="1" spans="1:9">
      <c r="A24" s="123" t="s">
        <v>302</v>
      </c>
      <c r="B24" s="124" t="s">
        <v>303</v>
      </c>
      <c r="C24" s="111">
        <v>0</v>
      </c>
      <c r="D24" s="124" t="s">
        <v>304</v>
      </c>
      <c r="E24" s="124" t="s">
        <v>305</v>
      </c>
      <c r="F24" s="111">
        <v>0</v>
      </c>
      <c r="G24" s="124" t="s">
        <v>306</v>
      </c>
      <c r="H24" s="124" t="s">
        <v>307</v>
      </c>
      <c r="I24" s="111">
        <v>0</v>
      </c>
    </row>
    <row r="25" ht="15" customHeight="1" spans="1:9">
      <c r="A25" s="123" t="s">
        <v>308</v>
      </c>
      <c r="B25" s="124" t="s">
        <v>309</v>
      </c>
      <c r="C25" s="111">
        <v>2.86</v>
      </c>
      <c r="D25" s="124" t="s">
        <v>310</v>
      </c>
      <c r="E25" s="124" t="s">
        <v>311</v>
      </c>
      <c r="F25" s="111">
        <v>1.26</v>
      </c>
      <c r="G25" s="124" t="s">
        <v>312</v>
      </c>
      <c r="H25" s="124" t="s">
        <v>313</v>
      </c>
      <c r="I25" s="111">
        <v>0</v>
      </c>
    </row>
    <row r="26" ht="15" customHeight="1" spans="1:9">
      <c r="A26" s="123" t="s">
        <v>314</v>
      </c>
      <c r="B26" s="124" t="s">
        <v>315</v>
      </c>
      <c r="C26" s="111">
        <v>0</v>
      </c>
      <c r="D26" s="124" t="s">
        <v>316</v>
      </c>
      <c r="E26" s="124" t="s">
        <v>317</v>
      </c>
      <c r="F26" s="111">
        <v>0</v>
      </c>
      <c r="G26" s="124" t="s">
        <v>318</v>
      </c>
      <c r="H26" s="124" t="s">
        <v>319</v>
      </c>
      <c r="I26" s="111">
        <v>0</v>
      </c>
    </row>
    <row r="27" ht="15" customHeight="1" spans="1:9">
      <c r="A27" s="123" t="s">
        <v>320</v>
      </c>
      <c r="B27" s="124" t="s">
        <v>321</v>
      </c>
      <c r="C27" s="111">
        <v>0</v>
      </c>
      <c r="D27" s="124" t="s">
        <v>322</v>
      </c>
      <c r="E27" s="124" t="s">
        <v>323</v>
      </c>
      <c r="F27" s="111">
        <v>0</v>
      </c>
      <c r="G27" s="124" t="s">
        <v>324</v>
      </c>
      <c r="H27" s="124" t="s">
        <v>325</v>
      </c>
      <c r="I27" s="111">
        <v>0</v>
      </c>
    </row>
    <row r="28" ht="15" customHeight="1" spans="1:9">
      <c r="A28" s="123" t="s">
        <v>326</v>
      </c>
      <c r="B28" s="124" t="s">
        <v>327</v>
      </c>
      <c r="C28" s="111">
        <v>0</v>
      </c>
      <c r="D28" s="124" t="s">
        <v>328</v>
      </c>
      <c r="E28" s="124" t="s">
        <v>329</v>
      </c>
      <c r="F28" s="111">
        <v>0</v>
      </c>
      <c r="G28" s="124" t="s">
        <v>330</v>
      </c>
      <c r="H28" s="124" t="s">
        <v>331</v>
      </c>
      <c r="I28" s="111">
        <v>0</v>
      </c>
    </row>
    <row r="29" ht="15" customHeight="1" spans="1:9">
      <c r="A29" s="123" t="s">
        <v>332</v>
      </c>
      <c r="B29" s="124" t="s">
        <v>333</v>
      </c>
      <c r="C29" s="111">
        <v>0</v>
      </c>
      <c r="D29" s="124" t="s">
        <v>334</v>
      </c>
      <c r="E29" s="124" t="s">
        <v>335</v>
      </c>
      <c r="F29" s="111">
        <v>0.09</v>
      </c>
      <c r="G29" s="124" t="s">
        <v>336</v>
      </c>
      <c r="H29" s="124" t="s">
        <v>171</v>
      </c>
      <c r="I29" s="111">
        <v>0</v>
      </c>
    </row>
    <row r="30" ht="15" customHeight="1" spans="1:9">
      <c r="A30" s="123" t="s">
        <v>337</v>
      </c>
      <c r="B30" s="124" t="s">
        <v>338</v>
      </c>
      <c r="C30" s="111">
        <v>0</v>
      </c>
      <c r="D30" s="124" t="s">
        <v>339</v>
      </c>
      <c r="E30" s="124" t="s">
        <v>340</v>
      </c>
      <c r="F30" s="111">
        <v>0</v>
      </c>
      <c r="G30" s="124" t="s">
        <v>341</v>
      </c>
      <c r="H30" s="124" t="s">
        <v>342</v>
      </c>
      <c r="I30" s="111">
        <v>0</v>
      </c>
    </row>
    <row r="31" ht="15" customHeight="1" spans="1:9">
      <c r="A31" s="123" t="s">
        <v>343</v>
      </c>
      <c r="B31" s="124" t="s">
        <v>344</v>
      </c>
      <c r="C31" s="111">
        <v>0</v>
      </c>
      <c r="D31" s="124" t="s">
        <v>345</v>
      </c>
      <c r="E31" s="124" t="s">
        <v>346</v>
      </c>
      <c r="F31" s="111">
        <v>7.57</v>
      </c>
      <c r="G31" s="124" t="s">
        <v>347</v>
      </c>
      <c r="H31" s="124" t="s">
        <v>348</v>
      </c>
      <c r="I31" s="111">
        <v>0</v>
      </c>
    </row>
    <row r="32" ht="15" customHeight="1" spans="1:9">
      <c r="A32" s="123" t="s">
        <v>349</v>
      </c>
      <c r="B32" s="124" t="s">
        <v>350</v>
      </c>
      <c r="C32" s="111">
        <v>14.82</v>
      </c>
      <c r="D32" s="124" t="s">
        <v>351</v>
      </c>
      <c r="E32" s="124" t="s">
        <v>352</v>
      </c>
      <c r="F32" s="111">
        <v>0</v>
      </c>
      <c r="G32" s="124" t="s">
        <v>353</v>
      </c>
      <c r="H32" s="124" t="s">
        <v>354</v>
      </c>
      <c r="I32" s="111">
        <v>0</v>
      </c>
    </row>
    <row r="33" ht="15" customHeight="1" spans="1:9">
      <c r="A33" s="123" t="s">
        <v>355</v>
      </c>
      <c r="B33" s="124" t="s">
        <v>356</v>
      </c>
      <c r="C33" s="111">
        <v>0</v>
      </c>
      <c r="D33" s="124" t="s">
        <v>357</v>
      </c>
      <c r="E33" s="124" t="s">
        <v>358</v>
      </c>
      <c r="F33" s="111">
        <v>0</v>
      </c>
      <c r="G33" s="124" t="s">
        <v>359</v>
      </c>
      <c r="H33" s="124" t="s">
        <v>174</v>
      </c>
      <c r="I33" s="111">
        <v>0</v>
      </c>
    </row>
    <row r="34" ht="15" customHeight="1" spans="1:9">
      <c r="A34" s="123" t="s">
        <v>360</v>
      </c>
      <c r="B34" s="124" t="s">
        <v>361</v>
      </c>
      <c r="C34" s="111">
        <v>0</v>
      </c>
      <c r="D34" s="124" t="s">
        <v>362</v>
      </c>
      <c r="E34" s="124" t="s">
        <v>363</v>
      </c>
      <c r="F34" s="111">
        <v>0</v>
      </c>
      <c r="G34" s="124"/>
      <c r="H34" s="124"/>
      <c r="I34" s="125"/>
    </row>
    <row r="35" ht="15" customHeight="1" spans="1:9">
      <c r="A35" s="123" t="s">
        <v>364</v>
      </c>
      <c r="B35" s="124" t="s">
        <v>365</v>
      </c>
      <c r="C35" s="111">
        <v>0.68</v>
      </c>
      <c r="D35" s="124" t="s">
        <v>366</v>
      </c>
      <c r="E35" s="124" t="s">
        <v>367</v>
      </c>
      <c r="F35" s="111">
        <v>0</v>
      </c>
      <c r="G35" s="124"/>
      <c r="H35" s="124"/>
      <c r="I35" s="125"/>
    </row>
    <row r="36" ht="15" customHeight="1" spans="1:9">
      <c r="A36" s="123"/>
      <c r="B36" s="124"/>
      <c r="C36" s="125"/>
      <c r="D36" s="124" t="s">
        <v>368</v>
      </c>
      <c r="E36" s="124" t="s">
        <v>369</v>
      </c>
      <c r="F36" s="111">
        <v>7.57</v>
      </c>
      <c r="G36" s="124"/>
      <c r="H36" s="124"/>
      <c r="I36" s="125"/>
    </row>
    <row r="37" ht="15" customHeight="1" spans="1:9">
      <c r="A37" s="106" t="s">
        <v>370</v>
      </c>
      <c r="B37" s="105" t="s">
        <v>370</v>
      </c>
      <c r="C37" s="111">
        <v>175.72</v>
      </c>
      <c r="D37" s="103" t="s">
        <v>371</v>
      </c>
      <c r="E37" s="105" t="s">
        <v>371</v>
      </c>
      <c r="F37" s="105" t="s">
        <v>371</v>
      </c>
      <c r="G37" s="105" t="s">
        <v>371</v>
      </c>
      <c r="H37" s="105" t="s">
        <v>371</v>
      </c>
      <c r="I37" s="111">
        <v>28.72</v>
      </c>
    </row>
    <row r="38" ht="15" customHeight="1" spans="1:9">
      <c r="A38" s="112" t="s">
        <v>372</v>
      </c>
      <c r="B38" s="113" t="s">
        <v>372</v>
      </c>
      <c r="C38" s="113" t="s">
        <v>372</v>
      </c>
      <c r="D38" s="113" t="s">
        <v>372</v>
      </c>
      <c r="E38" s="113" t="s">
        <v>372</v>
      </c>
      <c r="F38" s="113" t="s">
        <v>372</v>
      </c>
      <c r="G38" s="113" t="s">
        <v>372</v>
      </c>
      <c r="H38" s="113" t="s">
        <v>372</v>
      </c>
      <c r="I38" s="113" t="s">
        <v>372</v>
      </c>
    </row>
    <row r="39" ht="15" customHeight="1" spans="1:9">
      <c r="A39" s="68"/>
      <c r="B39" s="126"/>
      <c r="C39" s="126"/>
      <c r="D39" s="126"/>
      <c r="E39" s="127"/>
      <c r="F39" s="126"/>
      <c r="G39" s="126"/>
      <c r="H39" s="126"/>
      <c r="I39" s="130"/>
    </row>
  </sheetData>
  <mergeCells count="15">
    <mergeCell ref="A6:C6"/>
    <mergeCell ref="D6:I6"/>
    <mergeCell ref="A37:B37"/>
    <mergeCell ref="D37:H37"/>
    <mergeCell ref="A38:I38"/>
    <mergeCell ref="A39:I39"/>
    <mergeCell ref="A7:A8"/>
    <mergeCell ref="B7:B8"/>
    <mergeCell ref="C7:C8"/>
    <mergeCell ref="D7:D8"/>
    <mergeCell ref="E7:E8"/>
    <mergeCell ref="F7:F8"/>
    <mergeCell ref="G7:G8"/>
    <mergeCell ref="H7:H8"/>
    <mergeCell ref="I7:I8"/>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1" sqref="A1"/>
    </sheetView>
  </sheetViews>
  <sheetFormatPr defaultColWidth="9" defaultRowHeight="13.5"/>
  <cols>
    <col min="1" max="12" width="11.75" customWidth="1"/>
  </cols>
  <sheetData>
    <row r="1" ht="27.75" customHeight="1" spans="1:12">
      <c r="A1" s="68"/>
      <c r="B1" s="68"/>
      <c r="C1" s="68"/>
      <c r="D1" s="68"/>
      <c r="E1" s="68"/>
      <c r="F1" s="114" t="s">
        <v>373</v>
      </c>
      <c r="G1" s="68"/>
      <c r="H1" s="68"/>
      <c r="I1" s="68"/>
      <c r="J1" s="68"/>
      <c r="K1" s="68"/>
      <c r="L1" s="95"/>
    </row>
    <row r="2" ht="15" customHeight="1" spans="1:12">
      <c r="A2" s="66" t="s">
        <v>374</v>
      </c>
      <c r="B2" s="68"/>
      <c r="C2" s="68"/>
      <c r="D2" s="68"/>
      <c r="E2" s="68"/>
      <c r="F2" s="68"/>
      <c r="G2" s="68"/>
      <c r="H2" s="68"/>
      <c r="I2" s="68"/>
      <c r="J2" s="68"/>
      <c r="K2" s="68"/>
      <c r="L2" s="120" t="s">
        <v>375</v>
      </c>
    </row>
    <row r="3" ht="15" customHeight="1" spans="1:12">
      <c r="A3" s="115" t="s">
        <v>2</v>
      </c>
      <c r="B3" s="96"/>
      <c r="C3" s="96"/>
      <c r="D3" s="96"/>
      <c r="E3" s="96"/>
      <c r="F3" s="116" t="s">
        <v>376</v>
      </c>
      <c r="G3" s="96"/>
      <c r="H3" s="96"/>
      <c r="I3" s="96"/>
      <c r="J3" s="96"/>
      <c r="K3" s="96"/>
      <c r="L3" s="121" t="s">
        <v>4</v>
      </c>
    </row>
    <row r="4" ht="15" customHeight="1" spans="1:12">
      <c r="A4" s="102" t="s">
        <v>377</v>
      </c>
      <c r="B4" s="101" t="s">
        <v>377</v>
      </c>
      <c r="C4" s="101" t="s">
        <v>377</v>
      </c>
      <c r="D4" s="101" t="s">
        <v>377</v>
      </c>
      <c r="E4" s="101" t="s">
        <v>377</v>
      </c>
      <c r="F4" s="101" t="s">
        <v>377</v>
      </c>
      <c r="G4" s="100" t="s">
        <v>212</v>
      </c>
      <c r="H4" s="101" t="s">
        <v>212</v>
      </c>
      <c r="I4" s="101" t="s">
        <v>212</v>
      </c>
      <c r="J4" s="101" t="s">
        <v>212</v>
      </c>
      <c r="K4" s="101" t="s">
        <v>212</v>
      </c>
      <c r="L4" s="101" t="s">
        <v>212</v>
      </c>
    </row>
    <row r="5" ht="15" customHeight="1" spans="1:12">
      <c r="A5" s="102" t="s">
        <v>125</v>
      </c>
      <c r="B5" s="100" t="s">
        <v>378</v>
      </c>
      <c r="C5" s="100" t="s">
        <v>379</v>
      </c>
      <c r="D5" s="101" t="s">
        <v>379</v>
      </c>
      <c r="E5" s="101" t="s">
        <v>379</v>
      </c>
      <c r="F5" s="100" t="s">
        <v>380</v>
      </c>
      <c r="G5" s="100" t="s">
        <v>125</v>
      </c>
      <c r="H5" s="100" t="s">
        <v>378</v>
      </c>
      <c r="I5" s="100" t="s">
        <v>379</v>
      </c>
      <c r="J5" s="101" t="s">
        <v>379</v>
      </c>
      <c r="K5" s="101" t="s">
        <v>379</v>
      </c>
      <c r="L5" s="100" t="s">
        <v>380</v>
      </c>
    </row>
    <row r="6" ht="30" customHeight="1" spans="1:12">
      <c r="A6" s="104" t="s">
        <v>125</v>
      </c>
      <c r="B6" s="101" t="s">
        <v>378</v>
      </c>
      <c r="C6" s="100" t="s">
        <v>205</v>
      </c>
      <c r="D6" s="100" t="s">
        <v>381</v>
      </c>
      <c r="E6" s="100" t="s">
        <v>382</v>
      </c>
      <c r="F6" s="101" t="s">
        <v>380</v>
      </c>
      <c r="G6" s="101" t="s">
        <v>125</v>
      </c>
      <c r="H6" s="101" t="s">
        <v>378</v>
      </c>
      <c r="I6" s="100" t="s">
        <v>205</v>
      </c>
      <c r="J6" s="100" t="s">
        <v>381</v>
      </c>
      <c r="K6" s="100" t="s">
        <v>382</v>
      </c>
      <c r="L6" s="101" t="s">
        <v>380</v>
      </c>
    </row>
    <row r="7" ht="15" customHeight="1" spans="1:12">
      <c r="A7" s="102" t="s">
        <v>11</v>
      </c>
      <c r="B7" s="100" t="s">
        <v>12</v>
      </c>
      <c r="C7" s="100" t="s">
        <v>20</v>
      </c>
      <c r="D7" s="100" t="s">
        <v>24</v>
      </c>
      <c r="E7" s="100" t="s">
        <v>28</v>
      </c>
      <c r="F7" s="100" t="s">
        <v>32</v>
      </c>
      <c r="G7" s="100" t="s">
        <v>36</v>
      </c>
      <c r="H7" s="100" t="s">
        <v>40</v>
      </c>
      <c r="I7" s="100" t="s">
        <v>43</v>
      </c>
      <c r="J7" s="100" t="s">
        <v>46</v>
      </c>
      <c r="K7" s="100" t="s">
        <v>49</v>
      </c>
      <c r="L7" s="100" t="s">
        <v>52</v>
      </c>
    </row>
    <row r="8" ht="15" customHeight="1" spans="1:12">
      <c r="A8" s="117">
        <v>4.5</v>
      </c>
      <c r="B8" s="111">
        <v>0</v>
      </c>
      <c r="C8" s="111">
        <v>0</v>
      </c>
      <c r="D8" s="111">
        <v>0</v>
      </c>
      <c r="E8" s="111">
        <v>0</v>
      </c>
      <c r="F8" s="111">
        <v>4.5</v>
      </c>
      <c r="G8" s="111">
        <v>1.26</v>
      </c>
      <c r="H8" s="111">
        <v>0</v>
      </c>
      <c r="I8" s="111">
        <v>0</v>
      </c>
      <c r="J8" s="111">
        <v>0</v>
      </c>
      <c r="K8" s="111">
        <v>0</v>
      </c>
      <c r="L8" s="111">
        <v>1.26</v>
      </c>
    </row>
    <row r="9" ht="30" customHeight="1" spans="1:12">
      <c r="A9" s="118" t="s">
        <v>383</v>
      </c>
      <c r="B9" s="119" t="s">
        <v>383</v>
      </c>
      <c r="C9" s="119" t="s">
        <v>383</v>
      </c>
      <c r="D9" s="119" t="s">
        <v>383</v>
      </c>
      <c r="E9" s="119" t="s">
        <v>383</v>
      </c>
      <c r="F9" s="119" t="s">
        <v>383</v>
      </c>
      <c r="G9" s="119" t="s">
        <v>383</v>
      </c>
      <c r="H9" s="119" t="s">
        <v>383</v>
      </c>
      <c r="I9" s="119" t="s">
        <v>383</v>
      </c>
      <c r="J9" s="119" t="s">
        <v>383</v>
      </c>
      <c r="K9" s="119" t="s">
        <v>383</v>
      </c>
      <c r="L9" s="119" t="s">
        <v>383</v>
      </c>
    </row>
  </sheetData>
  <mergeCells count="11">
    <mergeCell ref="A4:F4"/>
    <mergeCell ref="G4:L4"/>
    <mergeCell ref="C5:E5"/>
    <mergeCell ref="I5:K5"/>
    <mergeCell ref="A9:L9"/>
    <mergeCell ref="A5:A6"/>
    <mergeCell ref="B5:B6"/>
    <mergeCell ref="F5:F6"/>
    <mergeCell ref="G5:G6"/>
    <mergeCell ref="H5:H6"/>
    <mergeCell ref="L5:L6"/>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A1" sqref="A1"/>
    </sheetView>
  </sheetViews>
  <sheetFormatPr defaultColWidth="9" defaultRowHeight="13.5"/>
  <cols>
    <col min="1" max="3" width="2.75" customWidth="1"/>
    <col min="4" max="4" width="32.75" customWidth="1"/>
    <col min="5" max="10" width="14" customWidth="1"/>
  </cols>
  <sheetData>
    <row r="1" ht="18.75" customHeight="1" spans="1:10">
      <c r="A1" s="68"/>
      <c r="B1" s="68"/>
      <c r="C1" s="68"/>
      <c r="D1" s="68"/>
      <c r="E1" s="94" t="s">
        <v>384</v>
      </c>
      <c r="F1" s="68"/>
      <c r="G1" s="68"/>
      <c r="H1" s="68"/>
      <c r="I1" s="68"/>
      <c r="J1" s="95"/>
    </row>
    <row r="2" ht="15" customHeight="1" spans="1:10">
      <c r="A2" s="68"/>
      <c r="B2" s="68"/>
      <c r="C2" s="68"/>
      <c r="D2" s="68"/>
      <c r="E2" s="68"/>
      <c r="F2" s="68"/>
      <c r="G2" s="68"/>
      <c r="H2" s="68"/>
      <c r="I2" s="68"/>
      <c r="J2" s="69" t="s">
        <v>385</v>
      </c>
    </row>
    <row r="3" ht="15" customHeight="1" spans="1:10">
      <c r="A3" s="70" t="s">
        <v>2</v>
      </c>
      <c r="B3" s="96"/>
      <c r="C3" s="96"/>
      <c r="D3" s="96"/>
      <c r="E3" s="97" t="s">
        <v>3</v>
      </c>
      <c r="F3" s="96"/>
      <c r="G3" s="96"/>
      <c r="H3" s="96"/>
      <c r="I3" s="96"/>
      <c r="J3" s="71" t="s">
        <v>4</v>
      </c>
    </row>
    <row r="4" ht="15" customHeight="1" spans="1:10">
      <c r="A4" s="98" t="s">
        <v>7</v>
      </c>
      <c r="B4" s="99" t="s">
        <v>7</v>
      </c>
      <c r="C4" s="99" t="s">
        <v>7</v>
      </c>
      <c r="D4" s="99" t="s">
        <v>7</v>
      </c>
      <c r="E4" s="100" t="s">
        <v>105</v>
      </c>
      <c r="F4" s="100" t="s">
        <v>386</v>
      </c>
      <c r="G4" s="100" t="s">
        <v>204</v>
      </c>
      <c r="H4" s="101" t="s">
        <v>204</v>
      </c>
      <c r="I4" s="101" t="s">
        <v>204</v>
      </c>
      <c r="J4" s="100" t="s">
        <v>107</v>
      </c>
    </row>
    <row r="5" ht="15" customHeight="1" spans="1:10">
      <c r="A5" s="102" t="s">
        <v>123</v>
      </c>
      <c r="B5" s="101" t="s">
        <v>123</v>
      </c>
      <c r="C5" s="101" t="s">
        <v>123</v>
      </c>
      <c r="D5" s="103" t="s">
        <v>124</v>
      </c>
      <c r="E5" s="101" t="s">
        <v>105</v>
      </c>
      <c r="F5" s="101" t="s">
        <v>386</v>
      </c>
      <c r="G5" s="100" t="s">
        <v>205</v>
      </c>
      <c r="H5" s="100" t="s">
        <v>178</v>
      </c>
      <c r="I5" s="100" t="s">
        <v>179</v>
      </c>
      <c r="J5" s="101" t="s">
        <v>107</v>
      </c>
    </row>
    <row r="6" ht="15" customHeight="1" spans="1:10">
      <c r="A6" s="104" t="s">
        <v>123</v>
      </c>
      <c r="B6" s="101" t="s">
        <v>123</v>
      </c>
      <c r="C6" s="101" t="s">
        <v>123</v>
      </c>
      <c r="D6" s="105" t="s">
        <v>124</v>
      </c>
      <c r="E6" s="101" t="s">
        <v>105</v>
      </c>
      <c r="F6" s="101" t="s">
        <v>386</v>
      </c>
      <c r="G6" s="101" t="s">
        <v>205</v>
      </c>
      <c r="H6" s="101" t="s">
        <v>178</v>
      </c>
      <c r="I6" s="101" t="s">
        <v>179</v>
      </c>
      <c r="J6" s="101" t="s">
        <v>107</v>
      </c>
    </row>
    <row r="7" ht="15" customHeight="1" spans="1:10">
      <c r="A7" s="104" t="s">
        <v>123</v>
      </c>
      <c r="B7" s="101" t="s">
        <v>123</v>
      </c>
      <c r="C7" s="101" t="s">
        <v>123</v>
      </c>
      <c r="D7" s="105" t="s">
        <v>124</v>
      </c>
      <c r="E7" s="101" t="s">
        <v>105</v>
      </c>
      <c r="F7" s="101" t="s">
        <v>386</v>
      </c>
      <c r="G7" s="101" t="s">
        <v>205</v>
      </c>
      <c r="H7" s="101" t="s">
        <v>178</v>
      </c>
      <c r="I7" s="101" t="s">
        <v>179</v>
      </c>
      <c r="J7" s="101" t="s">
        <v>107</v>
      </c>
    </row>
    <row r="8" ht="15" customHeight="1" spans="1:10">
      <c r="A8" s="106" t="s">
        <v>10</v>
      </c>
      <c r="B8" s="105" t="s">
        <v>10</v>
      </c>
      <c r="C8" s="105" t="s">
        <v>10</v>
      </c>
      <c r="D8" s="105" t="s">
        <v>10</v>
      </c>
      <c r="E8" s="103" t="s">
        <v>11</v>
      </c>
      <c r="F8" s="103" t="s">
        <v>12</v>
      </c>
      <c r="G8" s="103" t="s">
        <v>20</v>
      </c>
      <c r="H8" s="103" t="s">
        <v>24</v>
      </c>
      <c r="I8" s="103" t="s">
        <v>28</v>
      </c>
      <c r="J8" s="103" t="s">
        <v>32</v>
      </c>
    </row>
    <row r="9" ht="15" customHeight="1" spans="1:10">
      <c r="A9" s="98" t="s">
        <v>125</v>
      </c>
      <c r="B9" s="99" t="s">
        <v>125</v>
      </c>
      <c r="C9" s="99" t="s">
        <v>125</v>
      </c>
      <c r="D9" s="99" t="s">
        <v>125</v>
      </c>
      <c r="E9" s="107"/>
      <c r="F9" s="107"/>
      <c r="G9" s="107"/>
      <c r="H9" s="107"/>
      <c r="I9" s="107"/>
      <c r="J9" s="107"/>
    </row>
    <row r="10" ht="15" customHeight="1" spans="1:10">
      <c r="A10" s="108"/>
      <c r="B10" s="109"/>
      <c r="C10" s="109"/>
      <c r="D10" s="110"/>
      <c r="E10" s="111"/>
      <c r="F10" s="111"/>
      <c r="G10" s="111"/>
      <c r="H10" s="111"/>
      <c r="I10" s="111"/>
      <c r="J10" s="111"/>
    </row>
    <row r="11" ht="15" customHeight="1" spans="1:10">
      <c r="A11" s="112" t="s">
        <v>387</v>
      </c>
      <c r="B11" s="113" t="s">
        <v>387</v>
      </c>
      <c r="C11" s="113" t="s">
        <v>387</v>
      </c>
      <c r="D11" s="113" t="s">
        <v>387</v>
      </c>
      <c r="E11" s="113" t="s">
        <v>387</v>
      </c>
      <c r="F11" s="113" t="s">
        <v>387</v>
      </c>
      <c r="G11" s="113" t="s">
        <v>387</v>
      </c>
      <c r="H11" s="113" t="s">
        <v>387</v>
      </c>
      <c r="I11" s="113" t="s">
        <v>387</v>
      </c>
      <c r="J11" s="113" t="s">
        <v>387</v>
      </c>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A1" sqref="A1"/>
    </sheetView>
  </sheetViews>
  <sheetFormatPr defaultColWidth="9" defaultRowHeight="13.5" outlineLevelCol="6"/>
  <cols>
    <col min="1" max="3" width="2.75" customWidth="1"/>
    <col min="4" max="4" width="32.75" customWidth="1"/>
    <col min="5" max="7" width="14" customWidth="1"/>
  </cols>
  <sheetData>
    <row r="1" ht="18.75" customHeight="1" spans="1:7">
      <c r="A1" s="66"/>
      <c r="B1" s="68"/>
      <c r="C1" s="68"/>
      <c r="D1" s="94" t="s">
        <v>388</v>
      </c>
      <c r="E1" s="68"/>
      <c r="F1" s="68"/>
      <c r="G1" s="95"/>
    </row>
    <row r="2" ht="15" customHeight="1" spans="1:7">
      <c r="A2" s="66"/>
      <c r="B2" s="68"/>
      <c r="C2" s="68"/>
      <c r="D2" s="68"/>
      <c r="E2" s="68"/>
      <c r="F2" s="68"/>
      <c r="G2" s="95"/>
    </row>
    <row r="3" ht="15" customHeight="1" spans="1:7">
      <c r="A3" s="66"/>
      <c r="B3" s="68"/>
      <c r="C3" s="68"/>
      <c r="D3" s="68"/>
      <c r="E3" s="68"/>
      <c r="F3" s="68"/>
      <c r="G3" s="95"/>
    </row>
    <row r="4" ht="15" customHeight="1" spans="1:7">
      <c r="A4" s="68"/>
      <c r="B4" s="68"/>
      <c r="C4" s="68"/>
      <c r="D4" s="68"/>
      <c r="E4" s="68"/>
      <c r="F4" s="68"/>
      <c r="G4" s="69" t="s">
        <v>389</v>
      </c>
    </row>
    <row r="5" ht="15" customHeight="1" spans="1:7">
      <c r="A5" s="70" t="s">
        <v>2</v>
      </c>
      <c r="B5" s="96"/>
      <c r="C5" s="96"/>
      <c r="D5" s="97" t="s">
        <v>3</v>
      </c>
      <c r="E5" s="96"/>
      <c r="F5" s="96"/>
      <c r="G5" s="71" t="s">
        <v>4</v>
      </c>
    </row>
    <row r="6" ht="15" customHeight="1" spans="1:7">
      <c r="A6" s="98" t="s">
        <v>7</v>
      </c>
      <c r="B6" s="99" t="s">
        <v>7</v>
      </c>
      <c r="C6" s="99" t="s">
        <v>7</v>
      </c>
      <c r="D6" s="99" t="s">
        <v>7</v>
      </c>
      <c r="E6" s="100" t="s">
        <v>204</v>
      </c>
      <c r="F6" s="101" t="s">
        <v>204</v>
      </c>
      <c r="G6" s="101" t="s">
        <v>204</v>
      </c>
    </row>
    <row r="7" ht="15" customHeight="1" spans="1:7">
      <c r="A7" s="102" t="s">
        <v>123</v>
      </c>
      <c r="B7" s="101" t="s">
        <v>123</v>
      </c>
      <c r="C7" s="101" t="s">
        <v>123</v>
      </c>
      <c r="D7" s="103" t="s">
        <v>124</v>
      </c>
      <c r="E7" s="100" t="s">
        <v>125</v>
      </c>
      <c r="F7" s="100" t="s">
        <v>178</v>
      </c>
      <c r="G7" s="100" t="s">
        <v>179</v>
      </c>
    </row>
    <row r="8" ht="15" customHeight="1" spans="1:7">
      <c r="A8" s="104" t="s">
        <v>123</v>
      </c>
      <c r="B8" s="101" t="s">
        <v>123</v>
      </c>
      <c r="C8" s="101" t="s">
        <v>123</v>
      </c>
      <c r="D8" s="105" t="s">
        <v>124</v>
      </c>
      <c r="E8" s="101" t="s">
        <v>125</v>
      </c>
      <c r="F8" s="101" t="s">
        <v>178</v>
      </c>
      <c r="G8" s="101" t="s">
        <v>179</v>
      </c>
    </row>
    <row r="9" ht="15" customHeight="1" spans="1:7">
      <c r="A9" s="104" t="s">
        <v>123</v>
      </c>
      <c r="B9" s="101" t="s">
        <v>123</v>
      </c>
      <c r="C9" s="101" t="s">
        <v>123</v>
      </c>
      <c r="D9" s="105" t="s">
        <v>124</v>
      </c>
      <c r="E9" s="101" t="s">
        <v>125</v>
      </c>
      <c r="F9" s="101" t="s">
        <v>178</v>
      </c>
      <c r="G9" s="101" t="s">
        <v>179</v>
      </c>
    </row>
    <row r="10" ht="15" customHeight="1" spans="1:7">
      <c r="A10" s="106" t="s">
        <v>10</v>
      </c>
      <c r="B10" s="105" t="s">
        <v>10</v>
      </c>
      <c r="C10" s="105" t="s">
        <v>10</v>
      </c>
      <c r="D10" s="105" t="s">
        <v>10</v>
      </c>
      <c r="E10" s="103" t="s">
        <v>11</v>
      </c>
      <c r="F10" s="103" t="s">
        <v>12</v>
      </c>
      <c r="G10" s="103" t="s">
        <v>20</v>
      </c>
    </row>
    <row r="11" ht="15" customHeight="1" spans="1:7">
      <c r="A11" s="98" t="s">
        <v>125</v>
      </c>
      <c r="B11" s="99" t="s">
        <v>125</v>
      </c>
      <c r="C11" s="99" t="s">
        <v>125</v>
      </c>
      <c r="D11" s="99" t="s">
        <v>125</v>
      </c>
      <c r="E11" s="107"/>
      <c r="F11" s="107"/>
      <c r="G11" s="107"/>
    </row>
    <row r="12" ht="15" customHeight="1" spans="1:7">
      <c r="A12" s="108"/>
      <c r="B12" s="109"/>
      <c r="C12" s="109"/>
      <c r="D12" s="110"/>
      <c r="E12" s="111"/>
      <c r="F12" s="111"/>
      <c r="G12" s="111"/>
    </row>
    <row r="13" ht="15" customHeight="1" spans="1:7">
      <c r="A13" s="112" t="s">
        <v>390</v>
      </c>
      <c r="B13" s="113" t="s">
        <v>390</v>
      </c>
      <c r="C13" s="113" t="s">
        <v>390</v>
      </c>
      <c r="D13" s="113" t="s">
        <v>390</v>
      </c>
      <c r="E13" s="113" t="s">
        <v>390</v>
      </c>
      <c r="F13" s="113" t="s">
        <v>390</v>
      </c>
      <c r="G13" s="113" t="s">
        <v>390</v>
      </c>
    </row>
  </sheetData>
  <mergeCells count="11">
    <mergeCell ref="A6:D6"/>
    <mergeCell ref="E6:G6"/>
    <mergeCell ref="A10:D10"/>
    <mergeCell ref="A11:D11"/>
    <mergeCell ref="A12:C12"/>
    <mergeCell ref="A13:G13"/>
    <mergeCell ref="D7:D9"/>
    <mergeCell ref="E7:E9"/>
    <mergeCell ref="F7:F9"/>
    <mergeCell ref="G7:G9"/>
    <mergeCell ref="A7:C9"/>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13</vt:i4>
      </vt:variant>
    </vt:vector>
  </HeadingPairs>
  <TitlesOfParts>
    <vt:vector size="13"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一般公共预算财政拨款基本支出决算表</vt:lpstr>
      <vt:lpstr>F03 一般公共预算财政拨款“三公”经费支出决算表</vt:lpstr>
      <vt:lpstr>Z09 政府性基金预算财政拨款收入支出决算表</vt:lpstr>
      <vt:lpstr>Z11 国有资本经营预算财政拨款支出决算表</vt:lpstr>
      <vt:lpstr>基础数据表</vt:lpstr>
      <vt:lpstr>FMDM 封面代码</vt:lpstr>
      <vt:lpstr>整体支出绩效自评表</vt:lpstr>
      <vt:lpstr>专项资金、业务工作自评表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Administrator</cp:lastModifiedBy>
  <dcterms:created xsi:type="dcterms:W3CDTF">2021-08-03T15:52:00Z</dcterms:created>
  <dcterms:modified xsi:type="dcterms:W3CDTF">2022-09-08T01:56:06Z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75886F2A881F43A09917378BFCBC2E0F</vt:lpwstr>
  </property>
</Properties>
</file>